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6835" windowHeight="12600"/>
  </bookViews>
  <sheets>
    <sheet name="ТР-м3" sheetId="1" r:id="rId1"/>
    <sheet name="ито Личн перв конкур" sheetId="2" r:id="rId2"/>
  </sheets>
  <definedNames>
    <definedName name="_xlnm.Print_Area" localSheetId="1">'ито Личн перв конкур'!$A$1:$L$24</definedName>
    <definedName name="_xlnm.Print_Area" localSheetId="0">'ТР-м3'!$A$1:$N$25</definedName>
  </definedNames>
  <calcPr calcId="145621"/>
</workbook>
</file>

<file path=xl/calcChain.xml><?xml version="1.0" encoding="utf-8"?>
<calcChain xmlns="http://schemas.openxmlformats.org/spreadsheetml/2006/main">
  <c r="K19" i="2" l="1"/>
  <c r="K18" i="2"/>
  <c r="K17" i="2"/>
  <c r="K16" i="2"/>
  <c r="K15" i="2"/>
  <c r="K14" i="2"/>
  <c r="K13" i="2"/>
  <c r="K12" i="2"/>
  <c r="K11" i="2"/>
  <c r="K10" i="2"/>
  <c r="K9" i="2"/>
  <c r="K8" i="2"/>
</calcChain>
</file>

<file path=xl/sharedStrings.xml><?xml version="1.0" encoding="utf-8"?>
<sst xmlns="http://schemas.openxmlformats.org/spreadsheetml/2006/main" count="179" uniqueCount="80">
  <si>
    <t>ФИНАЛ VIII ЛЕТНЕЙ СПАРТАКИАДЫ УЧАЩИХСЯ РОССИИ 2017 ГОДА ПО КОННОМУ СПОРТУ</t>
  </si>
  <si>
    <t>КОНКУР (юноши, девушки)</t>
  </si>
  <si>
    <t>Технические результаты</t>
  </si>
  <si>
    <t xml:space="preserve">Маршрут № 3,  135 см, ст. 238.2.2, табл. А.  Личный Финал </t>
  </si>
  <si>
    <t>ГБУ "СШ "Битца" Москомспорта,  г. Москва</t>
  </si>
  <si>
    <t>6 августа 2017 года</t>
  </si>
  <si>
    <t>Место</t>
  </si>
  <si>
    <t>№ лошади</t>
  </si>
  <si>
    <r>
      <t xml:space="preserve">Фамилия, </t>
    </r>
    <r>
      <rPr>
        <sz val="10"/>
        <rFont val="Arial"/>
        <family val="2"/>
        <charset val="204"/>
      </rPr>
      <t>Имя всадника</t>
    </r>
  </si>
  <si>
    <t>Звание, разряд</t>
  </si>
  <si>
    <r>
      <t>Кличка лошади, г.р.,</t>
    </r>
    <r>
      <rPr>
        <sz val="10"/>
        <rFont val="Arial"/>
        <family val="2"/>
        <charset val="204"/>
      </rPr>
      <t xml:space="preserve"> масть, пол, порода, отец, место рождения</t>
    </r>
  </si>
  <si>
    <t>Тренер команды</t>
  </si>
  <si>
    <t>РЕГИОН</t>
  </si>
  <si>
    <t>РЕЗУЛЬТАТ</t>
  </si>
  <si>
    <t>Выполн. Норматива</t>
  </si>
  <si>
    <t>МАРШРУТ</t>
  </si>
  <si>
    <t>ПЕРЕПРЫЖКА</t>
  </si>
  <si>
    <t>ш.о.</t>
  </si>
  <si>
    <t>время</t>
  </si>
  <si>
    <t>ГРОМЗИНА
Анна, 2000</t>
  </si>
  <si>
    <t>КМС</t>
  </si>
  <si>
    <t>ПИМЛИКО-00,гн.,коб., Карденто,Швеция</t>
  </si>
  <si>
    <t>Громзина А.</t>
  </si>
  <si>
    <t xml:space="preserve"> г. Санкт-Петербург</t>
  </si>
  <si>
    <t>ХАЙРУЛИНА 
Ксения,2000</t>
  </si>
  <si>
    <t>БЕСПОДОБНАЯ-10,коб.,рыж.,полукр., Прибой, Краснодарский край</t>
  </si>
  <si>
    <t>Хайрулин А.А.</t>
  </si>
  <si>
    <t>Свердловская область</t>
  </si>
  <si>
    <t>АВАКЯН 
Ануш, 2000</t>
  </si>
  <si>
    <t>РАПИД УМОРКУС-01,мер.,сер., голл.тепл.,Роял Бравор,Нидерланды</t>
  </si>
  <si>
    <t>Сафронов М.Н.</t>
  </si>
  <si>
    <t>г.Москва</t>
  </si>
  <si>
    <t>ЕРАСТОВА 
Василиса, 2001</t>
  </si>
  <si>
    <t>КАРЛИТА ДЖИ-06, коб.,вор.,лит.полукр., Карузо Гут,Литва</t>
  </si>
  <si>
    <t>Шарипова Е.Ю.</t>
  </si>
  <si>
    <t>Ленинградская область</t>
  </si>
  <si>
    <t>ЩЕКОТУРОВА 
Вероника,2002</t>
  </si>
  <si>
    <t xml:space="preserve">КУЛ ПЛЕЖЕ-08, кобыла, рыж. нем.спорт., Кантербари </t>
  </si>
  <si>
    <t>ЛУКИНА 
Софья, 2000</t>
  </si>
  <si>
    <t>ЭМИЛИЯ-07,коб.,гнед.,ганн.,Эскудо, Германия</t>
  </si>
  <si>
    <t>БУДЯК 
Вячеслав,1999</t>
  </si>
  <si>
    <t>КСЕНИЯ- 09, коб.,гнед.,трак.,Квазимодо, Кировский к/з</t>
  </si>
  <si>
    <t>Лескников А.</t>
  </si>
  <si>
    <t>Краснодарский край</t>
  </si>
  <si>
    <t>САКСИНА 
Эмилия, 2002</t>
  </si>
  <si>
    <t>БЛЮ АЙ-06,мер.,гнед.,полукр., Нидерланды</t>
  </si>
  <si>
    <t>ФИРСОВА 
Ия, 2000</t>
  </si>
  <si>
    <t>ОНЕГИН ИЗ ЗЕВСА-07,рыж.,трак.,Элиот 59,ПФ Зевс</t>
  </si>
  <si>
    <t>ПОГОНОВА 
Анастасия,1999</t>
  </si>
  <si>
    <t>БРИСТОЛЬ-04,мер.,карак., полукр.,Моск.обл.</t>
  </si>
  <si>
    <t>Седельникова Н.А.</t>
  </si>
  <si>
    <t>Московская область</t>
  </si>
  <si>
    <t>ЛОЖИС 
Софья, 2001</t>
  </si>
  <si>
    <t xml:space="preserve">ЧИФ'С ХЕППИНЕСС-05, кобыла, сер. голш., Кассини I </t>
  </si>
  <si>
    <t>БАРХАТОВА 
Анастасия, 2001</t>
  </si>
  <si>
    <t>КАМПАРИ-04,жер.,гнед.,голш.,Кассини I, Гемания</t>
  </si>
  <si>
    <t>АБДУЛАЕВА 
Надежда,2000</t>
  </si>
  <si>
    <t>ГАБИТУС-02,мер.,гнед.,ганн., Грандвилли, Калин.обл.</t>
  </si>
  <si>
    <t>Колодько А.Н.</t>
  </si>
  <si>
    <t>ХМАО</t>
  </si>
  <si>
    <t>искл</t>
  </si>
  <si>
    <t>Главный судья</t>
  </si>
  <si>
    <t xml:space="preserve"> </t>
  </si>
  <si>
    <t>Кузьмин Б.С. (ВК, Москва)</t>
  </si>
  <si>
    <t>Главный секретарь</t>
  </si>
  <si>
    <t>Белоусова С.В. (ВК, Москва)</t>
  </si>
  <si>
    <t xml:space="preserve">Технический делегат </t>
  </si>
  <si>
    <t>Грехов Ю.Г. (ВК, Москва)</t>
  </si>
  <si>
    <t>КОНКУР</t>
  </si>
  <si>
    <t>Личное первенство</t>
  </si>
  <si>
    <t>31 июля-06 августа 2017г.</t>
  </si>
  <si>
    <r>
      <t xml:space="preserve">Фамилия, </t>
    </r>
    <r>
      <rPr>
        <sz val="9"/>
        <rFont val="Arial"/>
        <family val="2"/>
        <charset val="204"/>
      </rPr>
      <t>Имя всадника</t>
    </r>
  </si>
  <si>
    <r>
      <t>Кличка лошади, г.р.,</t>
    </r>
    <r>
      <rPr>
        <sz val="9"/>
        <rFont val="Arial"/>
        <family val="2"/>
        <charset val="204"/>
      </rPr>
      <t xml:space="preserve"> масть, пол, порода, отец, место рождения</t>
    </r>
  </si>
  <si>
    <t>Результаты, шо</t>
  </si>
  <si>
    <t>Итоговый результат, шо</t>
  </si>
  <si>
    <t xml:space="preserve">Баллы </t>
  </si>
  <si>
    <t>М №1</t>
  </si>
  <si>
    <t>М №2</t>
  </si>
  <si>
    <t>М №3</t>
  </si>
  <si>
    <t>Лесников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</si>
</sst>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Verdana"/>
      <family val="2"/>
      <charset val="204"/>
    </font>
    <font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4"/>
      <color theme="1"/>
      <name val="Arial"/>
      <family val="2"/>
      <charset val="204"/>
    </font>
    <font>
      <sz val="16"/>
      <name val="Arial"/>
      <family val="2"/>
      <charset val="204"/>
    </font>
    <font>
      <sz val="16"/>
      <color indexed="8"/>
      <name val="Arial"/>
      <family val="2"/>
      <charset val="204"/>
    </font>
    <font>
      <sz val="16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8" fillId="0" borderId="0"/>
  </cellStyleXfs>
  <cellXfs count="80">
    <xf numFmtId="0" fontId="0" fillId="0" borderId="0" xfId="0"/>
    <xf numFmtId="0" fontId="2" fillId="0" borderId="0" xfId="1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0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wrapText="1"/>
      <protection locked="0"/>
    </xf>
    <xf numFmtId="0" fontId="6" fillId="0" borderId="0" xfId="1" applyFont="1" applyAlignment="1" applyProtection="1">
      <alignment shrinkToFit="1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wrapText="1"/>
      <protection locked="0"/>
    </xf>
    <xf numFmtId="0" fontId="6" fillId="0" borderId="0" xfId="1" applyFont="1" applyBorder="1" applyAlignment="1" applyProtection="1">
      <alignment horizontal="center" wrapText="1"/>
      <protection locked="0"/>
    </xf>
    <xf numFmtId="0" fontId="6" fillId="0" borderId="2" xfId="1" applyFont="1" applyFill="1" applyBorder="1" applyAlignment="1" applyProtection="1">
      <alignment horizontal="center" vertical="center" textRotation="90" wrapText="1"/>
      <protection locked="0"/>
    </xf>
    <xf numFmtId="0" fontId="8" fillId="0" borderId="2" xfId="1" applyFont="1" applyFill="1" applyBorder="1" applyAlignment="1" applyProtection="1">
      <alignment horizontal="center" vertical="center" textRotation="90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8" fillId="0" borderId="3" xfId="1" applyFont="1" applyFill="1" applyBorder="1" applyAlignment="1" applyProtection="1">
      <alignment horizontal="center" vertical="center" textRotation="90" wrapText="1"/>
      <protection locked="0"/>
    </xf>
    <xf numFmtId="0" fontId="6" fillId="0" borderId="4" xfId="1" applyFont="1" applyFill="1" applyBorder="1" applyAlignment="1" applyProtection="1">
      <alignment horizontal="center" vertical="center" textRotation="90" wrapText="1"/>
      <protection locked="0"/>
    </xf>
    <xf numFmtId="0" fontId="8" fillId="0" borderId="4" xfId="1" applyFont="1" applyFill="1" applyBorder="1" applyAlignment="1" applyProtection="1">
      <alignment horizontal="center" vertical="center" textRotation="90" wrapText="1"/>
      <protection locked="0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7" xfId="1" applyFont="1" applyFill="1" applyBorder="1" applyAlignment="1" applyProtection="1">
      <alignment horizontal="center" vertical="center" textRotation="90" wrapText="1"/>
      <protection locked="0"/>
    </xf>
    <xf numFmtId="0" fontId="8" fillId="0" borderId="7" xfId="1" applyFont="1" applyFill="1" applyBorder="1" applyAlignment="1" applyProtection="1">
      <alignment horizontal="center" vertical="center" textRotation="90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/>
      <protection locked="0"/>
    </xf>
    <xf numFmtId="2" fontId="10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2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1" applyFont="1" applyBorder="1" applyAlignment="1" applyProtection="1">
      <alignment horizontal="center" vertical="center"/>
      <protection locked="0"/>
    </xf>
    <xf numFmtId="1" fontId="14" fillId="0" borderId="3" xfId="0" applyNumberFormat="1" applyFont="1" applyBorder="1" applyAlignment="1">
      <alignment horizontal="center" vertical="center"/>
    </xf>
    <xf numFmtId="2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1" fontId="3" fillId="0" borderId="0" xfId="0" applyNumberFormat="1" applyFont="1"/>
    <xf numFmtId="0" fontId="17" fillId="0" borderId="0" xfId="4" applyFont="1" applyFill="1" applyAlignment="1" applyProtection="1">
      <alignment vertical="center"/>
      <protection locked="0"/>
    </xf>
    <xf numFmtId="0" fontId="18" fillId="0" borderId="0" xfId="0" applyFont="1" applyFill="1" applyAlignment="1">
      <alignment vertical="center"/>
    </xf>
    <xf numFmtId="0" fontId="19" fillId="0" borderId="0" xfId="0" applyFont="1" applyFill="1"/>
    <xf numFmtId="0" fontId="17" fillId="0" borderId="0" xfId="0" applyFont="1" applyFill="1" applyBorder="1" applyAlignment="1">
      <alignment horizontal="left" vertical="center" wrapText="1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15" fillId="0" borderId="0" xfId="1" applyFont="1" applyBorder="1" applyAlignment="1" applyProtection="1">
      <alignment horizontal="right" vertical="center"/>
      <protection locked="0"/>
    </xf>
    <xf numFmtId="0" fontId="20" fillId="0" borderId="2" xfId="1" applyFont="1" applyFill="1" applyBorder="1" applyAlignment="1" applyProtection="1">
      <alignment horizontal="center" vertical="center" textRotation="90" wrapText="1"/>
      <protection locked="0"/>
    </xf>
    <xf numFmtId="0" fontId="20" fillId="0" borderId="2" xfId="1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7" xfId="1" applyFont="1" applyFill="1" applyBorder="1" applyAlignment="1" applyProtection="1">
      <alignment horizontal="center" vertical="center" textRotation="90" wrapText="1"/>
      <protection locked="0"/>
    </xf>
    <xf numFmtId="0" fontId="20" fillId="0" borderId="7" xfId="1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center" vertical="center"/>
      <protection locked="0"/>
    </xf>
    <xf numFmtId="0" fontId="24" fillId="0" borderId="3" xfId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3" xfId="1" applyFont="1" applyFill="1" applyBorder="1" applyAlignment="1" applyProtection="1">
      <alignment horizontal="center" vertical="center"/>
      <protection locked="0"/>
    </xf>
    <xf numFmtId="2" fontId="9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21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1" fontId="7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1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1" applyFont="1" applyFill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>
      <alignment horizontal="center" vertical="center"/>
    </xf>
    <xf numFmtId="0" fontId="26" fillId="0" borderId="0" xfId="4" applyFont="1" applyFill="1" applyAlignment="1" applyProtection="1">
      <alignment vertical="center"/>
      <protection locked="0"/>
    </xf>
    <xf numFmtId="0" fontId="26" fillId="0" borderId="0" xfId="0" applyFont="1" applyFill="1" applyBorder="1" applyAlignment="1">
      <alignment horizontal="left" vertical="center" wrapText="1"/>
    </xf>
  </cellXfs>
  <cellStyles count="7">
    <cellStyle name="TableStyleLight1" xfId="1"/>
    <cellStyle name="Обычный" xfId="0" builtinId="0"/>
    <cellStyle name="Обычный 2" xfId="5"/>
    <cellStyle name="Обычный 3" xfId="6"/>
    <cellStyle name="Обычный_212" xfId="3"/>
    <cellStyle name="Обычный_конкур К" xfId="4"/>
    <cellStyle name="Обычный_Лист Microsoft Excel" xfId="2"/>
  </cellStyles>
  <dxfs count="36"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1028700</xdr:colOff>
      <xdr:row>2</xdr:row>
      <xdr:rowOff>371475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23875"/>
          <a:ext cx="16287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304800</xdr:colOff>
      <xdr:row>0</xdr:row>
      <xdr:rowOff>409575</xdr:rowOff>
    </xdr:from>
    <xdr:to>
      <xdr:col>13</xdr:col>
      <xdr:colOff>333375</xdr:colOff>
      <xdr:row>2</xdr:row>
      <xdr:rowOff>76200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409575"/>
          <a:ext cx="12477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447675</xdr:rowOff>
    </xdr:from>
    <xdr:to>
      <xdr:col>2</xdr:col>
      <xdr:colOff>571500</xdr:colOff>
      <xdr:row>2</xdr:row>
      <xdr:rowOff>9525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47675"/>
          <a:ext cx="11620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428625</xdr:colOff>
      <xdr:row>0</xdr:row>
      <xdr:rowOff>476250</xdr:rowOff>
    </xdr:from>
    <xdr:to>
      <xdr:col>11</xdr:col>
      <xdr:colOff>152400</xdr:colOff>
      <xdr:row>2</xdr:row>
      <xdr:rowOff>85725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76250"/>
          <a:ext cx="17240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26"/>
  <sheetViews>
    <sheetView tabSelected="1" view="pageBreakPreview" zoomScale="60" zoomScaleNormal="100" workbookViewId="0">
      <selection activeCell="M13" sqref="M13"/>
    </sheetView>
  </sheetViews>
  <sheetFormatPr defaultRowHeight="18" x14ac:dyDescent="0.25"/>
  <cols>
    <col min="1" max="1" width="5" style="43" customWidth="1"/>
    <col min="2" max="2" width="4.85546875" style="2" customWidth="1"/>
    <col min="3" max="3" width="23.85546875" style="2" customWidth="1"/>
    <col min="4" max="4" width="8" style="2" customWidth="1"/>
    <col min="5" max="5" width="29.28515625" style="2" customWidth="1"/>
    <col min="6" max="6" width="15.7109375" style="2" customWidth="1"/>
    <col min="7" max="7" width="17" style="2" customWidth="1"/>
    <col min="8" max="8" width="7.85546875" style="2" hidden="1" customWidth="1"/>
    <col min="9" max="9" width="7.140625" style="2" hidden="1" customWidth="1"/>
    <col min="10" max="13" width="9.140625" style="2" customWidth="1"/>
    <col min="14" max="14" width="10.28515625" style="2" customWidth="1"/>
    <col min="15" max="16384" width="9.140625" style="2"/>
  </cols>
  <sheetData>
    <row r="1" spans="1:14" ht="39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4.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3.25" x14ac:dyDescent="0.2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9.25" customHeight="1" x14ac:dyDescent="0.25">
      <c r="A5" s="6" t="s">
        <v>4</v>
      </c>
      <c r="B5" s="7"/>
      <c r="C5" s="8"/>
      <c r="D5" s="8"/>
      <c r="E5" s="9"/>
      <c r="F5" s="10"/>
      <c r="K5" s="11" t="s">
        <v>5</v>
      </c>
      <c r="L5" s="11"/>
      <c r="M5" s="11"/>
      <c r="N5" s="12"/>
    </row>
    <row r="6" spans="1:14" ht="27.75" customHeight="1" x14ac:dyDescent="0.2">
      <c r="A6" s="13" t="s">
        <v>6</v>
      </c>
      <c r="B6" s="14" t="s">
        <v>7</v>
      </c>
      <c r="C6" s="15" t="s">
        <v>8</v>
      </c>
      <c r="D6" s="14" t="s">
        <v>9</v>
      </c>
      <c r="E6" s="15" t="s">
        <v>10</v>
      </c>
      <c r="F6" s="15" t="s">
        <v>11</v>
      </c>
      <c r="G6" s="15" t="s">
        <v>12</v>
      </c>
      <c r="H6" s="16" t="s">
        <v>13</v>
      </c>
      <c r="I6" s="16"/>
      <c r="J6" s="16"/>
      <c r="K6" s="16"/>
      <c r="L6" s="16"/>
      <c r="M6" s="16"/>
      <c r="N6" s="17" t="s">
        <v>14</v>
      </c>
    </row>
    <row r="7" spans="1:14" ht="27.75" customHeight="1" x14ac:dyDescent="0.2">
      <c r="A7" s="18"/>
      <c r="B7" s="19"/>
      <c r="C7" s="20"/>
      <c r="D7" s="19"/>
      <c r="E7" s="20"/>
      <c r="F7" s="20"/>
      <c r="G7" s="20"/>
      <c r="H7" s="21"/>
      <c r="I7" s="21"/>
      <c r="J7" s="22" t="s">
        <v>15</v>
      </c>
      <c r="K7" s="23"/>
      <c r="L7" s="22" t="s">
        <v>16</v>
      </c>
      <c r="M7" s="23"/>
      <c r="N7" s="17"/>
    </row>
    <row r="8" spans="1:14" ht="33" customHeight="1" x14ac:dyDescent="0.2">
      <c r="A8" s="24"/>
      <c r="B8" s="25"/>
      <c r="C8" s="26"/>
      <c r="D8" s="25"/>
      <c r="E8" s="26"/>
      <c r="F8" s="26"/>
      <c r="G8" s="26"/>
      <c r="H8" s="27"/>
      <c r="I8" s="27"/>
      <c r="J8" s="27" t="s">
        <v>17</v>
      </c>
      <c r="K8" s="21" t="s">
        <v>18</v>
      </c>
      <c r="L8" s="27" t="s">
        <v>17</v>
      </c>
      <c r="M8" s="21" t="s">
        <v>18</v>
      </c>
      <c r="N8" s="17"/>
    </row>
    <row r="9" spans="1:14" ht="62.25" customHeight="1" x14ac:dyDescent="0.2">
      <c r="A9" s="28">
        <v>1</v>
      </c>
      <c r="B9" s="29">
        <v>41</v>
      </c>
      <c r="C9" s="30" t="s">
        <v>19</v>
      </c>
      <c r="D9" s="31" t="s">
        <v>20</v>
      </c>
      <c r="E9" s="30" t="s">
        <v>21</v>
      </c>
      <c r="F9" s="32" t="s">
        <v>22</v>
      </c>
      <c r="G9" s="31" t="s">
        <v>23</v>
      </c>
      <c r="H9" s="33">
        <v>4.75</v>
      </c>
      <c r="I9" s="33">
        <v>4</v>
      </c>
      <c r="J9" s="34">
        <v>0</v>
      </c>
      <c r="K9" s="35"/>
      <c r="L9" s="34">
        <v>0</v>
      </c>
      <c r="M9" s="35">
        <v>34.520000000000003</v>
      </c>
      <c r="N9" s="36">
        <v>1</v>
      </c>
    </row>
    <row r="10" spans="1:14" ht="62.25" customHeight="1" x14ac:dyDescent="0.2">
      <c r="A10" s="28">
        <v>2</v>
      </c>
      <c r="B10" s="29">
        <v>78</v>
      </c>
      <c r="C10" s="30" t="s">
        <v>24</v>
      </c>
      <c r="D10" s="31" t="s">
        <v>20</v>
      </c>
      <c r="E10" s="30" t="s">
        <v>25</v>
      </c>
      <c r="F10" s="32" t="s">
        <v>26</v>
      </c>
      <c r="G10" s="31" t="s">
        <v>27</v>
      </c>
      <c r="H10" s="33">
        <v>6.03</v>
      </c>
      <c r="I10" s="33">
        <v>0</v>
      </c>
      <c r="J10" s="34">
        <v>0</v>
      </c>
      <c r="K10" s="35"/>
      <c r="L10" s="34">
        <v>0</v>
      </c>
      <c r="M10" s="35">
        <v>36.020000000000003</v>
      </c>
      <c r="N10" s="36">
        <v>1</v>
      </c>
    </row>
    <row r="11" spans="1:14" ht="62.25" customHeight="1" x14ac:dyDescent="0.2">
      <c r="A11" s="28">
        <v>3</v>
      </c>
      <c r="B11" s="29">
        <v>8</v>
      </c>
      <c r="C11" s="30" t="s">
        <v>28</v>
      </c>
      <c r="D11" s="31" t="s">
        <v>20</v>
      </c>
      <c r="E11" s="30" t="s">
        <v>29</v>
      </c>
      <c r="F11" s="32" t="s">
        <v>30</v>
      </c>
      <c r="G11" s="31" t="s">
        <v>31</v>
      </c>
      <c r="H11" s="33">
        <v>7.32</v>
      </c>
      <c r="I11" s="33">
        <v>14</v>
      </c>
      <c r="J11" s="34">
        <v>0</v>
      </c>
      <c r="K11" s="35"/>
      <c r="L11" s="34">
        <v>0</v>
      </c>
      <c r="M11" s="35">
        <v>36.82</v>
      </c>
      <c r="N11" s="36">
        <v>1</v>
      </c>
    </row>
    <row r="12" spans="1:14" ht="62.25" customHeight="1" x14ac:dyDescent="0.2">
      <c r="A12" s="28">
        <v>4</v>
      </c>
      <c r="B12" s="29">
        <v>66</v>
      </c>
      <c r="C12" s="30" t="s">
        <v>32</v>
      </c>
      <c r="D12" s="31" t="s">
        <v>20</v>
      </c>
      <c r="E12" s="30" t="s">
        <v>33</v>
      </c>
      <c r="F12" s="32" t="s">
        <v>34</v>
      </c>
      <c r="G12" s="31" t="s">
        <v>35</v>
      </c>
      <c r="H12" s="33">
        <v>9.26</v>
      </c>
      <c r="I12" s="33">
        <v>8</v>
      </c>
      <c r="J12" s="34">
        <v>0</v>
      </c>
      <c r="K12" s="35"/>
      <c r="L12" s="34">
        <v>0</v>
      </c>
      <c r="M12" s="35">
        <v>37.11</v>
      </c>
      <c r="N12" s="36">
        <v>1</v>
      </c>
    </row>
    <row r="13" spans="1:14" ht="62.25" customHeight="1" x14ac:dyDescent="0.2">
      <c r="A13" s="28">
        <v>5</v>
      </c>
      <c r="B13" s="29">
        <v>6</v>
      </c>
      <c r="C13" s="30" t="s">
        <v>36</v>
      </c>
      <c r="D13" s="31">
        <v>2</v>
      </c>
      <c r="E13" s="30" t="s">
        <v>37</v>
      </c>
      <c r="F13" s="32" t="s">
        <v>30</v>
      </c>
      <c r="G13" s="31" t="s">
        <v>31</v>
      </c>
      <c r="H13" s="33">
        <v>10.06</v>
      </c>
      <c r="I13" s="33">
        <v>0</v>
      </c>
      <c r="J13" s="34">
        <v>0</v>
      </c>
      <c r="K13" s="35"/>
      <c r="L13" s="34">
        <v>4</v>
      </c>
      <c r="M13" s="35">
        <v>35.24</v>
      </c>
      <c r="N13" s="36">
        <v>1</v>
      </c>
    </row>
    <row r="14" spans="1:14" ht="62.25" customHeight="1" x14ac:dyDescent="0.2">
      <c r="A14" s="28">
        <v>6</v>
      </c>
      <c r="B14" s="29">
        <v>5</v>
      </c>
      <c r="C14" s="30" t="s">
        <v>38</v>
      </c>
      <c r="D14" s="31" t="s">
        <v>20</v>
      </c>
      <c r="E14" s="30" t="s">
        <v>39</v>
      </c>
      <c r="F14" s="32" t="s">
        <v>30</v>
      </c>
      <c r="G14" s="31" t="s">
        <v>31</v>
      </c>
      <c r="H14" s="33">
        <v>7.12</v>
      </c>
      <c r="I14" s="33">
        <v>10</v>
      </c>
      <c r="J14" s="34">
        <v>0</v>
      </c>
      <c r="K14" s="35"/>
      <c r="L14" s="34">
        <v>4</v>
      </c>
      <c r="M14" s="35">
        <v>35.56</v>
      </c>
      <c r="N14" s="36">
        <v>1</v>
      </c>
    </row>
    <row r="15" spans="1:14" ht="62.25" customHeight="1" x14ac:dyDescent="0.2">
      <c r="A15" s="28">
        <v>7</v>
      </c>
      <c r="B15" s="29">
        <v>45</v>
      </c>
      <c r="C15" s="30" t="s">
        <v>40</v>
      </c>
      <c r="D15" s="31" t="s">
        <v>20</v>
      </c>
      <c r="E15" s="30" t="s">
        <v>41</v>
      </c>
      <c r="F15" s="32" t="s">
        <v>42</v>
      </c>
      <c r="G15" s="31" t="s">
        <v>43</v>
      </c>
      <c r="H15" s="33">
        <v>0</v>
      </c>
      <c r="I15" s="33">
        <v>0</v>
      </c>
      <c r="J15" s="34">
        <v>4</v>
      </c>
      <c r="K15" s="35">
        <v>62.36</v>
      </c>
      <c r="L15" s="35"/>
      <c r="M15" s="35"/>
      <c r="N15" s="36">
        <v>1</v>
      </c>
    </row>
    <row r="16" spans="1:14" ht="62.25" customHeight="1" x14ac:dyDescent="0.2">
      <c r="A16" s="28">
        <v>8</v>
      </c>
      <c r="B16" s="29">
        <v>7</v>
      </c>
      <c r="C16" s="30" t="s">
        <v>44</v>
      </c>
      <c r="D16" s="31">
        <v>2</v>
      </c>
      <c r="E16" s="30" t="s">
        <v>45</v>
      </c>
      <c r="F16" s="32" t="s">
        <v>30</v>
      </c>
      <c r="G16" s="31" t="s">
        <v>31</v>
      </c>
      <c r="H16" s="33">
        <v>8.57</v>
      </c>
      <c r="I16" s="33">
        <v>8</v>
      </c>
      <c r="J16" s="34">
        <v>4</v>
      </c>
      <c r="K16" s="35">
        <v>74.8</v>
      </c>
      <c r="L16" s="35"/>
      <c r="M16" s="35"/>
      <c r="N16" s="36">
        <v>1</v>
      </c>
    </row>
    <row r="17" spans="1:14" ht="62.25" customHeight="1" x14ac:dyDescent="0.2">
      <c r="A17" s="28">
        <v>9</v>
      </c>
      <c r="B17" s="29">
        <v>67</v>
      </c>
      <c r="C17" s="30" t="s">
        <v>46</v>
      </c>
      <c r="D17" s="31">
        <v>2</v>
      </c>
      <c r="E17" s="30" t="s">
        <v>47</v>
      </c>
      <c r="F17" s="32" t="s">
        <v>34</v>
      </c>
      <c r="G17" s="31" t="s">
        <v>35</v>
      </c>
      <c r="H17" s="33">
        <v>7.72</v>
      </c>
      <c r="I17" s="33">
        <v>8</v>
      </c>
      <c r="J17" s="34">
        <v>8</v>
      </c>
      <c r="K17" s="35">
        <v>72.599999999999994</v>
      </c>
      <c r="L17" s="35"/>
      <c r="M17" s="35"/>
      <c r="N17" s="35"/>
    </row>
    <row r="18" spans="1:14" ht="62.25" customHeight="1" x14ac:dyDescent="0.2">
      <c r="A18" s="28">
        <v>10</v>
      </c>
      <c r="B18" s="29">
        <v>27</v>
      </c>
      <c r="C18" s="30" t="s">
        <v>48</v>
      </c>
      <c r="D18" s="31" t="s">
        <v>20</v>
      </c>
      <c r="E18" s="30" t="s">
        <v>49</v>
      </c>
      <c r="F18" s="37" t="s">
        <v>50</v>
      </c>
      <c r="G18" s="31" t="s">
        <v>51</v>
      </c>
      <c r="H18" s="33">
        <v>1.64</v>
      </c>
      <c r="I18" s="33">
        <v>0</v>
      </c>
      <c r="J18" s="34">
        <v>12</v>
      </c>
      <c r="K18" s="35">
        <v>64.16</v>
      </c>
      <c r="L18" s="35"/>
      <c r="M18" s="35"/>
      <c r="N18" s="35"/>
    </row>
    <row r="19" spans="1:14" ht="62.25" customHeight="1" x14ac:dyDescent="0.2">
      <c r="A19" s="28">
        <v>11</v>
      </c>
      <c r="B19" s="29">
        <v>26</v>
      </c>
      <c r="C19" s="30" t="s">
        <v>52</v>
      </c>
      <c r="D19" s="31">
        <v>1</v>
      </c>
      <c r="E19" s="30" t="s">
        <v>53</v>
      </c>
      <c r="F19" s="37" t="s">
        <v>50</v>
      </c>
      <c r="G19" s="31" t="s">
        <v>51</v>
      </c>
      <c r="H19" s="33">
        <v>17.649999999999999</v>
      </c>
      <c r="I19" s="33">
        <v>12</v>
      </c>
      <c r="J19" s="34">
        <v>15</v>
      </c>
      <c r="K19" s="35">
        <v>85.19</v>
      </c>
      <c r="L19" s="35"/>
      <c r="M19" s="35"/>
      <c r="N19" s="35"/>
    </row>
    <row r="20" spans="1:14" ht="62.25" customHeight="1" x14ac:dyDescent="0.2">
      <c r="A20" s="28">
        <v>12</v>
      </c>
      <c r="B20" s="29">
        <v>64</v>
      </c>
      <c r="C20" s="30" t="s">
        <v>54</v>
      </c>
      <c r="D20" s="31">
        <v>2</v>
      </c>
      <c r="E20" s="30" t="s">
        <v>55</v>
      </c>
      <c r="F20" s="32" t="s">
        <v>34</v>
      </c>
      <c r="G20" s="31" t="s">
        <v>35</v>
      </c>
      <c r="H20" s="38">
        <v>8.61</v>
      </c>
      <c r="I20" s="39">
        <v>20</v>
      </c>
      <c r="J20" s="34">
        <v>16</v>
      </c>
      <c r="K20" s="35">
        <v>62.28</v>
      </c>
      <c r="L20" s="35"/>
      <c r="M20" s="35"/>
      <c r="N20" s="35"/>
    </row>
    <row r="21" spans="1:14" ht="62.25" customHeight="1" x14ac:dyDescent="0.2">
      <c r="A21" s="40"/>
      <c r="B21" s="29">
        <v>105</v>
      </c>
      <c r="C21" s="30" t="s">
        <v>56</v>
      </c>
      <c r="D21" s="31">
        <v>1</v>
      </c>
      <c r="E21" s="30" t="s">
        <v>57</v>
      </c>
      <c r="F21" s="32" t="s">
        <v>58</v>
      </c>
      <c r="G21" s="31" t="s">
        <v>59</v>
      </c>
      <c r="H21" s="33">
        <v>8.8800000000000008</v>
      </c>
      <c r="I21" s="33">
        <v>14</v>
      </c>
      <c r="J21" s="41"/>
      <c r="K21" s="42" t="s">
        <v>60</v>
      </c>
      <c r="L21" s="42"/>
      <c r="M21" s="42"/>
      <c r="N21" s="42"/>
    </row>
    <row r="22" spans="1:14" x14ac:dyDescent="0.25">
      <c r="J22" s="44"/>
    </row>
    <row r="23" spans="1:14" s="46" customFormat="1" ht="41.25" customHeight="1" x14ac:dyDescent="0.25">
      <c r="A23" s="45"/>
      <c r="B23" s="45"/>
      <c r="C23" s="45" t="s">
        <v>61</v>
      </c>
      <c r="D23" s="45"/>
      <c r="E23" s="45"/>
      <c r="F23" s="45" t="s">
        <v>62</v>
      </c>
      <c r="G23" s="45" t="s">
        <v>63</v>
      </c>
      <c r="H23" s="45"/>
      <c r="I23" s="45" t="s">
        <v>63</v>
      </c>
      <c r="J23" s="45"/>
      <c r="K23" s="45"/>
      <c r="L23" s="45"/>
      <c r="M23" s="45"/>
      <c r="N23" s="45"/>
    </row>
    <row r="24" spans="1:14" s="46" customFormat="1" ht="41.25" customHeight="1" x14ac:dyDescent="0.25">
      <c r="A24" s="45"/>
      <c r="B24" s="45"/>
      <c r="C24" s="45" t="s">
        <v>64</v>
      </c>
      <c r="D24" s="45"/>
      <c r="E24" s="45"/>
      <c r="F24" s="45" t="s">
        <v>62</v>
      </c>
      <c r="G24" s="45" t="s">
        <v>65</v>
      </c>
      <c r="H24" s="45"/>
      <c r="I24" s="45" t="s">
        <v>65</v>
      </c>
      <c r="J24" s="45"/>
      <c r="K24" s="45"/>
      <c r="L24" s="45"/>
      <c r="M24" s="45"/>
      <c r="N24" s="45"/>
    </row>
    <row r="25" spans="1:14" s="47" customFormat="1" ht="41.25" customHeight="1" x14ac:dyDescent="0.3">
      <c r="C25" s="45" t="s">
        <v>66</v>
      </c>
      <c r="D25" s="45"/>
      <c r="E25" s="45"/>
      <c r="F25" s="45"/>
      <c r="G25" s="45" t="s">
        <v>67</v>
      </c>
      <c r="H25" s="45"/>
      <c r="I25" s="45"/>
      <c r="J25" s="45"/>
      <c r="K25" s="48"/>
      <c r="L25" s="48"/>
      <c r="M25" s="48"/>
      <c r="N25" s="48"/>
    </row>
    <row r="26" spans="1:14" x14ac:dyDescent="0.25">
      <c r="I26" s="2" t="s">
        <v>67</v>
      </c>
    </row>
  </sheetData>
  <mergeCells count="16">
    <mergeCell ref="F6:F8"/>
    <mergeCell ref="G6:G8"/>
    <mergeCell ref="H6:M6"/>
    <mergeCell ref="N6:N8"/>
    <mergeCell ref="J7:K7"/>
    <mergeCell ref="L7:M7"/>
    <mergeCell ref="A1:N1"/>
    <mergeCell ref="A2:N2"/>
    <mergeCell ref="A3:N3"/>
    <mergeCell ref="A4:N4"/>
    <mergeCell ref="K5:M5"/>
    <mergeCell ref="A6:A8"/>
    <mergeCell ref="B6:B8"/>
    <mergeCell ref="C6:C8"/>
    <mergeCell ref="D6:D8"/>
    <mergeCell ref="E6:E8"/>
  </mergeCells>
  <conditionalFormatting sqref="C14:C20 E9:E10 D11:E20 G21:J21 G9:G20 C9:C12">
    <cfRule type="expression" dxfId="35" priority="16">
      <formula>$B9="троеборье"</formula>
    </cfRule>
    <cfRule type="expression" dxfId="34" priority="17">
      <formula>$B9="конкур"</formula>
    </cfRule>
    <cfRule type="expression" dxfId="33" priority="18">
      <formula>$B9="выездка"</formula>
    </cfRule>
  </conditionalFormatting>
  <conditionalFormatting sqref="C13">
    <cfRule type="expression" dxfId="32" priority="13">
      <formula>$B13="троеборье"</formula>
    </cfRule>
    <cfRule type="expression" dxfId="31" priority="14">
      <formula>$B13="конкур"</formula>
    </cfRule>
    <cfRule type="expression" dxfId="30" priority="15">
      <formula>$B13="выездка"</formula>
    </cfRule>
  </conditionalFormatting>
  <conditionalFormatting sqref="F13">
    <cfRule type="expression" dxfId="29" priority="10">
      <formula>$B13="троеборье"</formula>
    </cfRule>
    <cfRule type="expression" dxfId="28" priority="11">
      <formula>$B13="конкур"</formula>
    </cfRule>
    <cfRule type="expression" dxfId="27" priority="12">
      <formula>$B13="выездка"</formula>
    </cfRule>
  </conditionalFormatting>
  <conditionalFormatting sqref="D9:D10">
    <cfRule type="expression" dxfId="26" priority="7">
      <formula>$B9="троеборье"</formula>
    </cfRule>
    <cfRule type="expression" dxfId="25" priority="8">
      <formula>$B9="конкур"</formula>
    </cfRule>
    <cfRule type="expression" dxfId="24" priority="9">
      <formula>$B9="выездка"</formula>
    </cfRule>
  </conditionalFormatting>
  <conditionalFormatting sqref="C21:E21">
    <cfRule type="expression" dxfId="23" priority="4">
      <formula>$B21="троеборье"</formula>
    </cfRule>
    <cfRule type="expression" dxfId="22" priority="5">
      <formula>$B21="конкур"</formula>
    </cfRule>
    <cfRule type="expression" dxfId="21" priority="6">
      <formula>$B21="выездка"</formula>
    </cfRule>
  </conditionalFormatting>
  <conditionalFormatting sqref="K25:N25">
    <cfRule type="expression" dxfId="20" priority="1">
      <formula>$B25="троеборье"</formula>
    </cfRule>
    <cfRule type="expression" dxfId="19" priority="2">
      <formula>$B25="конкур"</formula>
    </cfRule>
    <cfRule type="expression" dxfId="18" priority="3">
      <formula>$B25="выездка"</formula>
    </cfRule>
  </conditionalFormatting>
  <printOptions horizontalCentered="1"/>
  <pageMargins left="0" right="0" top="0" bottom="0" header="0" footer="0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24"/>
  <sheetViews>
    <sheetView view="pageBreakPreview" topLeftCell="A16" zoomScale="80" zoomScaleNormal="100" zoomScaleSheetLayoutView="80" workbookViewId="0">
      <selection activeCell="M13" sqref="M13"/>
    </sheetView>
  </sheetViews>
  <sheetFormatPr defaultRowHeight="14.25" x14ac:dyDescent="0.2"/>
  <cols>
    <col min="1" max="1" width="5.140625" style="2" customWidth="1"/>
    <col min="2" max="2" width="4.7109375" style="2" customWidth="1"/>
    <col min="3" max="3" width="15.140625" style="2" customWidth="1"/>
    <col min="4" max="4" width="5.140625" style="2" customWidth="1"/>
    <col min="5" max="5" width="28.85546875" style="2" customWidth="1"/>
    <col min="6" max="6" width="15" style="2" customWidth="1"/>
    <col min="7" max="7" width="12.7109375" style="2" customWidth="1"/>
    <col min="8" max="10" width="6.7109375" style="2" customWidth="1"/>
    <col min="11" max="11" width="9.85546875" style="2" customWidth="1"/>
    <col min="12" max="12" width="8" style="2" customWidth="1"/>
    <col min="13" max="16384" width="9.140625" style="2"/>
  </cols>
  <sheetData>
    <row r="1" spans="1:13" ht="44.25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3" ht="23.25" customHeight="1" x14ac:dyDescent="0.2">
      <c r="A2" s="3" t="s">
        <v>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23.25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3" ht="23.25" x14ac:dyDescent="0.2">
      <c r="A4" s="4" t="s">
        <v>69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18" x14ac:dyDescent="0.25">
      <c r="A5" s="6" t="s">
        <v>4</v>
      </c>
      <c r="B5" s="7"/>
      <c r="C5" s="8"/>
      <c r="D5" s="8"/>
      <c r="E5" s="9"/>
      <c r="F5" s="10"/>
      <c r="L5" s="50" t="s">
        <v>70</v>
      </c>
    </row>
    <row r="6" spans="1:13" ht="23.25" customHeight="1" x14ac:dyDescent="0.2">
      <c r="A6" s="51" t="s">
        <v>6</v>
      </c>
      <c r="B6" s="51" t="s">
        <v>7</v>
      </c>
      <c r="C6" s="52" t="s">
        <v>71</v>
      </c>
      <c r="D6" s="51" t="s">
        <v>9</v>
      </c>
      <c r="E6" s="52" t="s">
        <v>72</v>
      </c>
      <c r="F6" s="52" t="s">
        <v>11</v>
      </c>
      <c r="G6" s="52" t="s">
        <v>12</v>
      </c>
      <c r="H6" s="53" t="s">
        <v>73</v>
      </c>
      <c r="I6" s="54"/>
      <c r="J6" s="54"/>
      <c r="K6" s="55" t="s">
        <v>74</v>
      </c>
      <c r="L6" s="56" t="s">
        <v>75</v>
      </c>
    </row>
    <row r="7" spans="1:13" ht="23.25" customHeight="1" x14ac:dyDescent="0.2">
      <c r="A7" s="57"/>
      <c r="B7" s="57"/>
      <c r="C7" s="58"/>
      <c r="D7" s="57"/>
      <c r="E7" s="58"/>
      <c r="F7" s="58"/>
      <c r="G7" s="58"/>
      <c r="H7" s="59" t="s">
        <v>76</v>
      </c>
      <c r="I7" s="59" t="s">
        <v>77</v>
      </c>
      <c r="J7" s="60" t="s">
        <v>78</v>
      </c>
      <c r="K7" s="55"/>
      <c r="L7" s="56"/>
    </row>
    <row r="8" spans="1:13" ht="54" customHeight="1" x14ac:dyDescent="0.2">
      <c r="A8" s="61">
        <v>1</v>
      </c>
      <c r="B8" s="62">
        <v>45</v>
      </c>
      <c r="C8" s="63" t="s">
        <v>40</v>
      </c>
      <c r="D8" s="64" t="s">
        <v>20</v>
      </c>
      <c r="E8" s="63" t="s">
        <v>41</v>
      </c>
      <c r="F8" s="65" t="s">
        <v>79</v>
      </c>
      <c r="G8" s="64" t="s">
        <v>43</v>
      </c>
      <c r="H8" s="66">
        <v>0</v>
      </c>
      <c r="I8" s="67">
        <v>0</v>
      </c>
      <c r="J8" s="67">
        <v>4</v>
      </c>
      <c r="K8" s="66">
        <f t="shared" ref="K8:K19" si="0">H8+I8+J8</f>
        <v>4</v>
      </c>
      <c r="L8" s="68">
        <v>100</v>
      </c>
      <c r="M8" s="69"/>
    </row>
    <row r="9" spans="1:13" ht="54" customHeight="1" x14ac:dyDescent="0.2">
      <c r="A9" s="61">
        <v>2</v>
      </c>
      <c r="B9" s="62">
        <v>78</v>
      </c>
      <c r="C9" s="63" t="s">
        <v>24</v>
      </c>
      <c r="D9" s="64" t="s">
        <v>20</v>
      </c>
      <c r="E9" s="63" t="s">
        <v>25</v>
      </c>
      <c r="F9" s="65" t="s">
        <v>26</v>
      </c>
      <c r="G9" s="64" t="s">
        <v>27</v>
      </c>
      <c r="H9" s="66">
        <v>6.03</v>
      </c>
      <c r="I9" s="67">
        <v>0</v>
      </c>
      <c r="J9" s="67">
        <v>0</v>
      </c>
      <c r="K9" s="66">
        <f t="shared" si="0"/>
        <v>6.03</v>
      </c>
      <c r="L9" s="68">
        <v>85</v>
      </c>
      <c r="M9" s="69"/>
    </row>
    <row r="10" spans="1:13" ht="54" customHeight="1" x14ac:dyDescent="0.2">
      <c r="A10" s="61">
        <v>3</v>
      </c>
      <c r="B10" s="62">
        <v>41</v>
      </c>
      <c r="C10" s="63" t="s">
        <v>19</v>
      </c>
      <c r="D10" s="64" t="s">
        <v>20</v>
      </c>
      <c r="E10" s="63" t="s">
        <v>21</v>
      </c>
      <c r="F10" s="65" t="s">
        <v>22</v>
      </c>
      <c r="G10" s="64" t="s">
        <v>23</v>
      </c>
      <c r="H10" s="66">
        <v>4.75</v>
      </c>
      <c r="I10" s="67">
        <v>4</v>
      </c>
      <c r="J10" s="67">
        <v>0</v>
      </c>
      <c r="K10" s="66">
        <f t="shared" si="0"/>
        <v>8.75</v>
      </c>
      <c r="L10" s="68">
        <v>75</v>
      </c>
      <c r="M10" s="69"/>
    </row>
    <row r="11" spans="1:13" ht="54" customHeight="1" x14ac:dyDescent="0.2">
      <c r="A11" s="61">
        <v>4</v>
      </c>
      <c r="B11" s="62">
        <v>6</v>
      </c>
      <c r="C11" s="63" t="s">
        <v>36</v>
      </c>
      <c r="D11" s="64">
        <v>2</v>
      </c>
      <c r="E11" s="63" t="s">
        <v>37</v>
      </c>
      <c r="F11" s="65" t="s">
        <v>30</v>
      </c>
      <c r="G11" s="64" t="s">
        <v>31</v>
      </c>
      <c r="H11" s="66">
        <v>10.06</v>
      </c>
      <c r="I11" s="67">
        <v>0</v>
      </c>
      <c r="J11" s="67">
        <v>0</v>
      </c>
      <c r="K11" s="66">
        <f t="shared" si="0"/>
        <v>10.06</v>
      </c>
      <c r="L11" s="68">
        <v>67</v>
      </c>
    </row>
    <row r="12" spans="1:13" ht="54" customHeight="1" x14ac:dyDescent="0.2">
      <c r="A12" s="61">
        <v>5</v>
      </c>
      <c r="B12" s="62">
        <v>27</v>
      </c>
      <c r="C12" s="63" t="s">
        <v>48</v>
      </c>
      <c r="D12" s="64" t="s">
        <v>20</v>
      </c>
      <c r="E12" s="63" t="s">
        <v>49</v>
      </c>
      <c r="F12" s="70" t="s">
        <v>50</v>
      </c>
      <c r="G12" s="64" t="s">
        <v>51</v>
      </c>
      <c r="H12" s="66">
        <v>1.64</v>
      </c>
      <c r="I12" s="67">
        <v>0</v>
      </c>
      <c r="J12" s="67">
        <v>12</v>
      </c>
      <c r="K12" s="66">
        <f t="shared" si="0"/>
        <v>13.64</v>
      </c>
      <c r="L12" s="68">
        <v>59</v>
      </c>
    </row>
    <row r="13" spans="1:13" ht="54" customHeight="1" x14ac:dyDescent="0.2">
      <c r="A13" s="61">
        <v>6</v>
      </c>
      <c r="B13" s="62">
        <v>5</v>
      </c>
      <c r="C13" s="63" t="s">
        <v>38</v>
      </c>
      <c r="D13" s="64" t="s">
        <v>20</v>
      </c>
      <c r="E13" s="63" t="s">
        <v>39</v>
      </c>
      <c r="F13" s="65" t="s">
        <v>30</v>
      </c>
      <c r="G13" s="64" t="s">
        <v>31</v>
      </c>
      <c r="H13" s="66">
        <v>7.12</v>
      </c>
      <c r="I13" s="67">
        <v>10</v>
      </c>
      <c r="J13" s="67">
        <v>0</v>
      </c>
      <c r="K13" s="66">
        <f t="shared" si="0"/>
        <v>17.12</v>
      </c>
      <c r="L13" s="68">
        <v>51</v>
      </c>
    </row>
    <row r="14" spans="1:13" ht="54" customHeight="1" x14ac:dyDescent="0.2">
      <c r="A14" s="61">
        <v>7</v>
      </c>
      <c r="B14" s="62">
        <v>66</v>
      </c>
      <c r="C14" s="63" t="s">
        <v>32</v>
      </c>
      <c r="D14" s="64" t="s">
        <v>20</v>
      </c>
      <c r="E14" s="63" t="s">
        <v>33</v>
      </c>
      <c r="F14" s="65" t="s">
        <v>34</v>
      </c>
      <c r="G14" s="64" t="s">
        <v>35</v>
      </c>
      <c r="H14" s="66">
        <v>9.26</v>
      </c>
      <c r="I14" s="67">
        <v>8</v>
      </c>
      <c r="J14" s="67">
        <v>0</v>
      </c>
      <c r="K14" s="66">
        <f t="shared" si="0"/>
        <v>17.259999999999998</v>
      </c>
      <c r="L14" s="68">
        <v>45</v>
      </c>
    </row>
    <row r="15" spans="1:13" ht="54" customHeight="1" x14ac:dyDescent="0.2">
      <c r="A15" s="61">
        <v>8</v>
      </c>
      <c r="B15" s="62">
        <v>7</v>
      </c>
      <c r="C15" s="63" t="s">
        <v>44</v>
      </c>
      <c r="D15" s="64">
        <v>2</v>
      </c>
      <c r="E15" s="63" t="s">
        <v>45</v>
      </c>
      <c r="F15" s="65" t="s">
        <v>30</v>
      </c>
      <c r="G15" s="64" t="s">
        <v>31</v>
      </c>
      <c r="H15" s="66">
        <v>8.57</v>
      </c>
      <c r="I15" s="67">
        <v>8</v>
      </c>
      <c r="J15" s="67">
        <v>4</v>
      </c>
      <c r="K15" s="66">
        <f t="shared" si="0"/>
        <v>20.57</v>
      </c>
      <c r="L15" s="68">
        <v>39</v>
      </c>
    </row>
    <row r="16" spans="1:13" ht="54" customHeight="1" x14ac:dyDescent="0.2">
      <c r="A16" s="61">
        <v>9</v>
      </c>
      <c r="B16" s="62">
        <v>8</v>
      </c>
      <c r="C16" s="63" t="s">
        <v>28</v>
      </c>
      <c r="D16" s="64" t="s">
        <v>20</v>
      </c>
      <c r="E16" s="63" t="s">
        <v>29</v>
      </c>
      <c r="F16" s="65" t="s">
        <v>30</v>
      </c>
      <c r="G16" s="64" t="s">
        <v>31</v>
      </c>
      <c r="H16" s="66">
        <v>7.32</v>
      </c>
      <c r="I16" s="67">
        <v>14</v>
      </c>
      <c r="J16" s="67">
        <v>0</v>
      </c>
      <c r="K16" s="66">
        <f t="shared" si="0"/>
        <v>21.32</v>
      </c>
      <c r="L16" s="68">
        <v>33</v>
      </c>
    </row>
    <row r="17" spans="1:12" ht="54" customHeight="1" x14ac:dyDescent="0.2">
      <c r="A17" s="61">
        <v>10</v>
      </c>
      <c r="B17" s="62">
        <v>67</v>
      </c>
      <c r="C17" s="63" t="s">
        <v>46</v>
      </c>
      <c r="D17" s="64">
        <v>2</v>
      </c>
      <c r="E17" s="63" t="s">
        <v>47</v>
      </c>
      <c r="F17" s="65" t="s">
        <v>34</v>
      </c>
      <c r="G17" s="64" t="s">
        <v>35</v>
      </c>
      <c r="H17" s="66">
        <v>7.72</v>
      </c>
      <c r="I17" s="67">
        <v>8</v>
      </c>
      <c r="J17" s="67">
        <v>8</v>
      </c>
      <c r="K17" s="66">
        <f t="shared" si="0"/>
        <v>23.72</v>
      </c>
      <c r="L17" s="68">
        <v>29</v>
      </c>
    </row>
    <row r="18" spans="1:12" ht="54" customHeight="1" x14ac:dyDescent="0.2">
      <c r="A18" s="61">
        <v>11</v>
      </c>
      <c r="B18" s="62">
        <v>64</v>
      </c>
      <c r="C18" s="63" t="s">
        <v>54</v>
      </c>
      <c r="D18" s="64">
        <v>2</v>
      </c>
      <c r="E18" s="63" t="s">
        <v>55</v>
      </c>
      <c r="F18" s="65" t="s">
        <v>34</v>
      </c>
      <c r="G18" s="64" t="s">
        <v>35</v>
      </c>
      <c r="H18" s="71">
        <v>8.61</v>
      </c>
      <c r="I18" s="72">
        <v>20</v>
      </c>
      <c r="J18" s="67">
        <v>16</v>
      </c>
      <c r="K18" s="66">
        <f t="shared" si="0"/>
        <v>44.61</v>
      </c>
      <c r="L18" s="68">
        <v>25</v>
      </c>
    </row>
    <row r="19" spans="1:12" ht="54" customHeight="1" x14ac:dyDescent="0.2">
      <c r="A19" s="61">
        <v>12</v>
      </c>
      <c r="B19" s="62">
        <v>26</v>
      </c>
      <c r="C19" s="63" t="s">
        <v>52</v>
      </c>
      <c r="D19" s="64">
        <v>1</v>
      </c>
      <c r="E19" s="63" t="s">
        <v>53</v>
      </c>
      <c r="F19" s="70" t="s">
        <v>50</v>
      </c>
      <c r="G19" s="64" t="s">
        <v>51</v>
      </c>
      <c r="H19" s="66">
        <v>17.649999999999999</v>
      </c>
      <c r="I19" s="67">
        <v>12</v>
      </c>
      <c r="J19" s="67">
        <v>15</v>
      </c>
      <c r="K19" s="66">
        <f t="shared" si="0"/>
        <v>44.65</v>
      </c>
      <c r="L19" s="68">
        <v>22</v>
      </c>
    </row>
    <row r="20" spans="1:12" ht="34.5" hidden="1" customHeight="1" x14ac:dyDescent="0.2">
      <c r="A20" s="73"/>
      <c r="B20" s="73">
        <v>105</v>
      </c>
      <c r="C20" s="74" t="s">
        <v>56</v>
      </c>
      <c r="D20" s="75">
        <v>1</v>
      </c>
      <c r="E20" s="74" t="s">
        <v>57</v>
      </c>
      <c r="F20" s="76" t="s">
        <v>58</v>
      </c>
      <c r="G20" s="75" t="s">
        <v>59</v>
      </c>
      <c r="H20" s="66">
        <v>8.8800000000000008</v>
      </c>
      <c r="I20" s="67">
        <v>14</v>
      </c>
      <c r="J20" s="77" t="s">
        <v>60</v>
      </c>
      <c r="K20" s="66"/>
    </row>
    <row r="22" spans="1:12" ht="36.75" customHeight="1" x14ac:dyDescent="0.2">
      <c r="C22" s="78" t="s">
        <v>61</v>
      </c>
      <c r="D22" s="78"/>
      <c r="E22" s="78"/>
      <c r="F22" s="78" t="s">
        <v>62</v>
      </c>
      <c r="G22" s="78" t="s">
        <v>63</v>
      </c>
      <c r="H22" s="78"/>
      <c r="I22" s="78"/>
      <c r="J22" s="78"/>
      <c r="K22" s="78"/>
    </row>
    <row r="23" spans="1:12" ht="36.75" customHeight="1" x14ac:dyDescent="0.2">
      <c r="C23" s="78" t="s">
        <v>64</v>
      </c>
      <c r="D23" s="78"/>
      <c r="E23" s="78"/>
      <c r="F23" s="78" t="s">
        <v>62</v>
      </c>
      <c r="G23" s="78" t="s">
        <v>65</v>
      </c>
      <c r="H23" s="78"/>
      <c r="I23" s="78"/>
      <c r="J23" s="78"/>
      <c r="K23" s="78"/>
    </row>
    <row r="24" spans="1:12" ht="36.75" customHeight="1" x14ac:dyDescent="0.2">
      <c r="C24" s="78" t="s">
        <v>66</v>
      </c>
      <c r="D24" s="78"/>
      <c r="E24" s="78"/>
      <c r="F24" s="78"/>
      <c r="G24" s="78" t="s">
        <v>67</v>
      </c>
      <c r="H24" s="78"/>
      <c r="I24" s="78"/>
      <c r="J24" s="78"/>
      <c r="K24" s="79"/>
    </row>
  </sheetData>
  <mergeCells count="14">
    <mergeCell ref="G6:G7"/>
    <mergeCell ref="H6:J6"/>
    <mergeCell ref="K6:K7"/>
    <mergeCell ref="L6:L7"/>
    <mergeCell ref="A1:L1"/>
    <mergeCell ref="A2:L2"/>
    <mergeCell ref="A3:L3"/>
    <mergeCell ref="A4:L4"/>
    <mergeCell ref="A6:A7"/>
    <mergeCell ref="B6:B7"/>
    <mergeCell ref="C6:C7"/>
    <mergeCell ref="D6:D7"/>
    <mergeCell ref="E6:E7"/>
    <mergeCell ref="F6:F7"/>
  </mergeCells>
  <conditionalFormatting sqref="C13:C19 E8:E9 D10:E19 G8:G19 C8:C11">
    <cfRule type="expression" dxfId="17" priority="16">
      <formula>$B8="троеборье"</formula>
    </cfRule>
    <cfRule type="expression" dxfId="16" priority="17">
      <formula>$B8="конкур"</formula>
    </cfRule>
    <cfRule type="expression" dxfId="15" priority="18">
      <formula>$B8="выездка"</formula>
    </cfRule>
  </conditionalFormatting>
  <conditionalFormatting sqref="C12">
    <cfRule type="expression" dxfId="14" priority="13">
      <formula>$B12="троеборье"</formula>
    </cfRule>
    <cfRule type="expression" dxfId="13" priority="14">
      <formula>$B12="конкур"</formula>
    </cfRule>
    <cfRule type="expression" dxfId="12" priority="15">
      <formula>$B12="выездка"</formula>
    </cfRule>
  </conditionalFormatting>
  <conditionalFormatting sqref="F12">
    <cfRule type="expression" dxfId="11" priority="10">
      <formula>$B12="троеборье"</formula>
    </cfRule>
    <cfRule type="expression" dxfId="10" priority="11">
      <formula>$B12="конкур"</formula>
    </cfRule>
    <cfRule type="expression" dxfId="9" priority="12">
      <formula>$B12="выездка"</formula>
    </cfRule>
  </conditionalFormatting>
  <conditionalFormatting sqref="D8:D9">
    <cfRule type="expression" dxfId="8" priority="7">
      <formula>$B8="троеборье"</formula>
    </cfRule>
    <cfRule type="expression" dxfId="7" priority="8">
      <formula>$B8="конкур"</formula>
    </cfRule>
    <cfRule type="expression" dxfId="6" priority="9">
      <formula>$B8="выездка"</formula>
    </cfRule>
  </conditionalFormatting>
  <conditionalFormatting sqref="C20:E20 G20:I20">
    <cfRule type="expression" dxfId="5" priority="4">
      <formula>$B20="троеборье"</formula>
    </cfRule>
    <cfRule type="expression" dxfId="4" priority="5">
      <formula>$B20="конкур"</formula>
    </cfRule>
    <cfRule type="expression" dxfId="3" priority="6">
      <formula>$B20="выездка"</formula>
    </cfRule>
  </conditionalFormatting>
  <conditionalFormatting sqref="K24">
    <cfRule type="expression" dxfId="2" priority="1">
      <formula>$B24="троеборье"</formula>
    </cfRule>
    <cfRule type="expression" dxfId="1" priority="2">
      <formula>$B24="конкур"</formula>
    </cfRule>
    <cfRule type="expression" dxfId="0" priority="3">
      <formula>$B24="выездка"</formula>
    </cfRule>
  </conditionalFormatting>
  <printOptions horizontalCentered="1"/>
  <pageMargins left="0" right="0" top="0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ТР-м3</vt:lpstr>
      <vt:lpstr>ито Личн перв конкур</vt:lpstr>
      <vt:lpstr>'ито Личн перв конкур'!Область_печати</vt:lpstr>
      <vt:lpstr>'ТР-м3'!Область_печати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ФКСР</dc:creator>
  <cp:lastModifiedBy>ФКСР</cp:lastModifiedBy>
  <dcterms:created xsi:type="dcterms:W3CDTF">2017-08-07T08:46:58Z</dcterms:created>
  <dcterms:modified xsi:type="dcterms:W3CDTF">2017-08-07T08:47:13Z</dcterms:modified>
</cp:coreProperties>
</file>