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0" yWindow="300" windowWidth="15600" windowHeight="7455" tabRatio="902"/>
  </bookViews>
  <sheets>
    <sheet name="МЛ FEI" sheetId="170" r:id="rId1"/>
    <sheet name="ЗТ 1 FEI" sheetId="150" r:id="rId2"/>
    <sheet name="БТ 1 FEI" sheetId="152" r:id="rId3"/>
    <sheet name="ЗТ 2 FEI" sheetId="165" r:id="rId4"/>
    <sheet name="БТ 2 FEI" sheetId="167" r:id="rId5"/>
    <sheet name="Абс ЗТ FEI" sheetId="157" r:id="rId6"/>
    <sheet name="Абс БТ FEI" sheetId="159" r:id="rId7"/>
    <sheet name="Судейская FEI" sheetId="163" r:id="rId8"/>
  </sheets>
  <definedNames>
    <definedName name="_xlnm._FilterDatabase" localSheetId="0" hidden="1">'МЛ FEI'!$A$6:$L$20</definedName>
    <definedName name="_xlnm.Print_Area" localSheetId="2">'БТ 1 FEI'!$A$1:$O$29</definedName>
    <definedName name="_xlnm.Print_Area" localSheetId="4">'БТ 2 FEI'!$A$1:$O$28</definedName>
    <definedName name="_xlnm.Print_Area" localSheetId="1">'ЗТ 1 FEI'!$A$1:$O$36</definedName>
    <definedName name="_xlnm.Print_Area" localSheetId="3">'ЗТ 2 FEI'!$A$1:$O$34</definedName>
    <definedName name="_xlnm.Print_Area" localSheetId="0">'МЛ FEI'!$A$1:$L$44</definedName>
  </definedNames>
  <calcPr calcId="125725"/>
  <fileRecoveryPr autoRecover="0"/>
</workbook>
</file>

<file path=xl/calcChain.xml><?xml version="1.0" encoding="utf-8"?>
<calcChain xmlns="http://schemas.openxmlformats.org/spreadsheetml/2006/main">
  <c r="O23" i="167"/>
  <c r="O20"/>
  <c r="O18"/>
  <c r="O17"/>
  <c r="O19"/>
  <c r="O21"/>
  <c r="O16"/>
  <c r="O15"/>
  <c r="O13"/>
  <c r="O14"/>
  <c r="O22"/>
  <c r="S14" i="157"/>
  <c r="R14"/>
  <c r="R12"/>
  <c r="R20"/>
  <c r="R17"/>
  <c r="O21" i="165"/>
  <c r="O18"/>
  <c r="O27"/>
  <c r="O26"/>
  <c r="O30"/>
  <c r="O17"/>
  <c r="O13"/>
  <c r="O25"/>
  <c r="O28"/>
  <c r="O23"/>
  <c r="O24"/>
  <c r="O15"/>
  <c r="O29"/>
  <c r="O20"/>
  <c r="O16"/>
  <c r="O19"/>
  <c r="O14"/>
  <c r="O22"/>
  <c r="R15" i="159"/>
  <c r="R19"/>
  <c r="R16"/>
  <c r="R17"/>
  <c r="R18"/>
  <c r="R20"/>
  <c r="R21"/>
  <c r="R14"/>
  <c r="R12"/>
  <c r="S12" i="157"/>
  <c r="S20"/>
  <c r="S17"/>
  <c r="S13"/>
  <c r="S15"/>
  <c r="S19"/>
  <c r="S18"/>
  <c r="S21"/>
  <c r="S23"/>
  <c r="S16"/>
  <c r="S24"/>
  <c r="S22"/>
  <c r="S25"/>
  <c r="R13"/>
  <c r="R15"/>
  <c r="R19"/>
  <c r="R18"/>
  <c r="R21"/>
  <c r="R23"/>
  <c r="R16"/>
  <c r="R24"/>
  <c r="R22"/>
  <c r="R25"/>
  <c r="O24" i="152"/>
  <c r="O18"/>
  <c r="O23"/>
  <c r="O22"/>
  <c r="O21"/>
  <c r="O20"/>
  <c r="O19"/>
  <c r="O17"/>
  <c r="O16"/>
  <c r="O15"/>
  <c r="O14"/>
  <c r="O28" i="150"/>
  <c r="O27"/>
  <c r="O26"/>
  <c r="O25"/>
  <c r="O24"/>
  <c r="O23"/>
  <c r="O22"/>
  <c r="O21"/>
  <c r="O20"/>
  <c r="O19"/>
  <c r="O18"/>
  <c r="O17"/>
  <c r="O16"/>
  <c r="O15"/>
  <c r="O14"/>
  <c r="O13"/>
  <c r="S21" i="159"/>
  <c r="S20"/>
  <c r="S18"/>
  <c r="S17"/>
  <c r="S16"/>
  <c r="S19"/>
  <c r="S15"/>
  <c r="S13"/>
  <c r="R13"/>
  <c r="S12"/>
  <c r="S14"/>
</calcChain>
</file>

<file path=xl/sharedStrings.xml><?xml version="1.0" encoding="utf-8"?>
<sst xmlns="http://schemas.openxmlformats.org/spreadsheetml/2006/main" count="1409" uniqueCount="277">
  <si>
    <r>
      <t>КУКУШКИНА</t>
    </r>
    <r>
      <rPr>
        <sz val="8"/>
        <rFont val="Verdana"/>
        <family val="2"/>
        <charset val="204"/>
      </rPr>
      <t xml:space="preserve"> Дарья, 2005</t>
    </r>
  </si>
  <si>
    <t>Зейферова Ж.</t>
  </si>
  <si>
    <t>Громзина А.</t>
  </si>
  <si>
    <t>003605</t>
  </si>
  <si>
    <t>Шарипова Е.</t>
  </si>
  <si>
    <t>1Ю</t>
  </si>
  <si>
    <t>Пушкарская М.</t>
  </si>
  <si>
    <t>Лихицкая О.</t>
  </si>
  <si>
    <t>014830</t>
  </si>
  <si>
    <r>
      <t>КАТЮША</t>
    </r>
    <r>
      <rPr>
        <sz val="8"/>
        <rFont val="Verdana"/>
        <family val="2"/>
        <charset val="204"/>
      </rPr>
      <t>-07, коб., рыж., буд., Эквадор, Кировский к/з, Ростовская область</t>
    </r>
  </si>
  <si>
    <t>008681</t>
  </si>
  <si>
    <t>Доманчук Л.</t>
  </si>
  <si>
    <t>005187</t>
  </si>
  <si>
    <t>011283</t>
  </si>
  <si>
    <r>
      <t>МАРИ ФОН ВИЗЕН</t>
    </r>
    <r>
      <rPr>
        <sz val="8"/>
        <rFont val="Verdana"/>
        <family val="2"/>
        <charset val="204"/>
      </rPr>
      <t>-07, коб., сер., ганн., Вертопрах, Россия</t>
    </r>
  </si>
  <si>
    <r>
      <t xml:space="preserve">КОЗЛОВ </t>
    </r>
    <r>
      <rPr>
        <sz val="8"/>
        <rFont val="Verdana"/>
        <family val="2"/>
        <charset val="204"/>
      </rPr>
      <t>Михаил, 2005</t>
    </r>
  </si>
  <si>
    <r>
      <t xml:space="preserve">КОВАЛЕНКО </t>
    </r>
    <r>
      <rPr>
        <sz val="8"/>
        <rFont val="Verdana"/>
        <family val="2"/>
        <charset val="204"/>
      </rPr>
      <t>Елизавета, 2005</t>
    </r>
  </si>
  <si>
    <t>011705</t>
  </si>
  <si>
    <r>
      <t xml:space="preserve">МОРОЗ </t>
    </r>
    <r>
      <rPr>
        <sz val="8"/>
        <rFont val="Verdana"/>
        <family val="2"/>
        <charset val="204"/>
      </rPr>
      <t>Таисия, 2006</t>
    </r>
  </si>
  <si>
    <t>008106</t>
  </si>
  <si>
    <r>
      <t>КОЛОРАДО</t>
    </r>
    <r>
      <rPr>
        <sz val="8"/>
        <rFont val="Verdana"/>
        <family val="2"/>
        <charset val="204"/>
      </rPr>
      <t>-09, мер., вор., латв., Центурио, Латвия</t>
    </r>
  </si>
  <si>
    <t>016621</t>
  </si>
  <si>
    <t>001605</t>
  </si>
  <si>
    <r>
      <t>ГОРНОСТАЛЕВА</t>
    </r>
    <r>
      <rPr>
        <sz val="8"/>
        <rFont val="Verdana"/>
        <family val="2"/>
        <charset val="204"/>
      </rPr>
      <t xml:space="preserve"> Ева, 2005</t>
    </r>
  </si>
  <si>
    <t>Горносталева А.</t>
  </si>
  <si>
    <t>Тимофеева Д.</t>
  </si>
  <si>
    <t>011065</t>
  </si>
  <si>
    <t>Химченко М.</t>
  </si>
  <si>
    <t>Мастер-лист</t>
  </si>
  <si>
    <t>№ п/п</t>
  </si>
  <si>
    <t>№ лошади</t>
  </si>
  <si>
    <r>
      <t xml:space="preserve">Фамилия, </t>
    </r>
    <r>
      <rPr>
        <sz val="8"/>
        <rFont val="Verdana"/>
        <family val="2"/>
        <charset val="204"/>
      </rPr>
      <t>Имя всадника</t>
    </r>
  </si>
  <si>
    <t>Рег.№</t>
  </si>
  <si>
    <t>Звание, разряд</t>
  </si>
  <si>
    <r>
      <t>Кличка лошади, г.р.,</t>
    </r>
    <r>
      <rPr>
        <sz val="8"/>
        <rFont val="Verdana"/>
        <family val="2"/>
        <charset val="204"/>
      </rPr>
      <t xml:space="preserve"> масть, пол, порода, отец, место рождения</t>
    </r>
  </si>
  <si>
    <t>Владелец</t>
  </si>
  <si>
    <t>Тренер</t>
  </si>
  <si>
    <t>Команда, регион</t>
  </si>
  <si>
    <t>Отметка ветеринарной инспекции</t>
  </si>
  <si>
    <t>Главный судья</t>
  </si>
  <si>
    <t>Главный секретарь</t>
  </si>
  <si>
    <r>
      <t>КАПО КАРЛ</t>
    </r>
    <r>
      <rPr>
        <sz val="8"/>
        <rFont val="Verdana"/>
        <family val="2"/>
        <charset val="204"/>
      </rPr>
      <t>-05, мер., гнед., вютемб., Cassini II, Германия</t>
    </r>
  </si>
  <si>
    <t>007742</t>
  </si>
  <si>
    <t>Дюндиков В.</t>
  </si>
  <si>
    <t>Бурлачко Т.</t>
  </si>
  <si>
    <t>Гарник А.</t>
  </si>
  <si>
    <t>Анисимова Н.</t>
  </si>
  <si>
    <t>конкур</t>
  </si>
  <si>
    <t>018406</t>
  </si>
  <si>
    <t>Доманчук В.</t>
  </si>
  <si>
    <t>021405</t>
  </si>
  <si>
    <t>Корсакова Е.</t>
  </si>
  <si>
    <t>020517</t>
  </si>
  <si>
    <t>000107</t>
  </si>
  <si>
    <r>
      <t xml:space="preserve">ДОМАНЧУК </t>
    </r>
    <r>
      <rPr>
        <sz val="8"/>
        <rFont val="Verdana"/>
        <family val="2"/>
        <charset val="204"/>
      </rPr>
      <t>Анастасия, 2007</t>
    </r>
  </si>
  <si>
    <r>
      <t>СЭМ</t>
    </r>
    <r>
      <rPr>
        <sz val="8"/>
        <rFont val="Verdana"/>
        <family val="2"/>
        <charset val="204"/>
      </rPr>
      <t>-10, мер., гнед., эст. тепл., Сулливан, Эстония</t>
    </r>
  </si>
  <si>
    <t>105НК52</t>
  </si>
  <si>
    <r>
      <t xml:space="preserve">КОРСАКОВА </t>
    </r>
    <r>
      <rPr>
        <sz val="8"/>
        <rFont val="Verdana"/>
        <family val="2"/>
        <charset val="204"/>
      </rPr>
      <t>Екатерина, 2008</t>
    </r>
  </si>
  <si>
    <r>
      <t xml:space="preserve">ЛУЦУК </t>
    </r>
    <r>
      <rPr>
        <sz val="8"/>
        <rFont val="Verdana"/>
        <family val="2"/>
        <charset val="204"/>
      </rPr>
      <t>Дарья, 2005</t>
    </r>
  </si>
  <si>
    <t>039705</t>
  </si>
  <si>
    <r>
      <t xml:space="preserve">НАДЕЕВА </t>
    </r>
    <r>
      <rPr>
        <sz val="8"/>
        <rFont val="Verdana"/>
        <family val="2"/>
        <charset val="204"/>
      </rPr>
      <t>Мария, 2006</t>
    </r>
  </si>
  <si>
    <t>028006</t>
  </si>
  <si>
    <r>
      <t>ЭДЕЛЬВЕЙС</t>
    </r>
    <r>
      <rPr>
        <sz val="8"/>
        <rFont val="Verdana"/>
        <family val="2"/>
        <charset val="204"/>
      </rPr>
      <t>-03, мер., гнед., полукр., Восход, Вологодская область</t>
    </r>
  </si>
  <si>
    <t>004426</t>
  </si>
  <si>
    <t>Соболева Г.</t>
  </si>
  <si>
    <t>024905</t>
  </si>
  <si>
    <t>018308</t>
  </si>
  <si>
    <t>015008</t>
  </si>
  <si>
    <t>Смирнов А.</t>
  </si>
  <si>
    <t>018205</t>
  </si>
  <si>
    <t>3</t>
  </si>
  <si>
    <t>Время</t>
  </si>
  <si>
    <t>ш.о.</t>
  </si>
  <si>
    <t>Итого
ш.о.</t>
  </si>
  <si>
    <t>2 гит</t>
  </si>
  <si>
    <t>1 гит</t>
  </si>
  <si>
    <t>Результат</t>
  </si>
  <si>
    <r>
      <t>Кличка лошади, г.р.,</t>
    </r>
    <r>
      <rPr>
        <sz val="9"/>
        <rFont val="Verdana"/>
        <family val="2"/>
        <charset val="204"/>
      </rPr>
      <t xml:space="preserve"> масть, пол, порода, отец, место рождения</t>
    </r>
  </si>
  <si>
    <r>
      <t xml:space="preserve">Фамилия, </t>
    </r>
    <r>
      <rPr>
        <sz val="9"/>
        <rFont val="Verdana"/>
        <family val="2"/>
        <charset val="204"/>
      </rPr>
      <t>Имя всадника</t>
    </r>
  </si>
  <si>
    <t>Зачет</t>
  </si>
  <si>
    <t>Место</t>
  </si>
  <si>
    <t>Бронзовый тур. Соревнование №1</t>
  </si>
  <si>
    <t>Технические результаты</t>
  </si>
  <si>
    <t>1Rpp</t>
  </si>
  <si>
    <t>Horse_ID</t>
  </si>
  <si>
    <t>Rider_ID</t>
  </si>
  <si>
    <t>Place</t>
  </si>
  <si>
    <t>Золотой тур. Соревнование №1</t>
  </si>
  <si>
    <t>1 день</t>
  </si>
  <si>
    <t>2 день</t>
  </si>
  <si>
    <t>Итог</t>
  </si>
  <si>
    <t>Маршрут №2</t>
  </si>
  <si>
    <t>Маршрут №3</t>
  </si>
  <si>
    <t>Маршрут №5</t>
  </si>
  <si>
    <t>Маршрут №6</t>
  </si>
  <si>
    <t>Россия</t>
  </si>
  <si>
    <t>мальчики и девочки (12-14 лет)</t>
  </si>
  <si>
    <t>-</t>
  </si>
  <si>
    <t>снят</t>
  </si>
  <si>
    <t>Состав судейской:</t>
  </si>
  <si>
    <t>Должность</t>
  </si>
  <si>
    <t>ФИО</t>
  </si>
  <si>
    <t>Категория</t>
  </si>
  <si>
    <t>Регион</t>
  </si>
  <si>
    <t>Оценка</t>
  </si>
  <si>
    <t>Серова А.В.</t>
  </si>
  <si>
    <t>Зуева Е.В.</t>
  </si>
  <si>
    <t>Мазов Д.О.</t>
  </si>
  <si>
    <t>Лободенко Н.Ю.</t>
  </si>
  <si>
    <t>Разбитная Е.А.</t>
  </si>
  <si>
    <t>Давыдова А.П.</t>
  </si>
  <si>
    <t>Ветеринарный врач</t>
  </si>
  <si>
    <t xml:space="preserve">Член ГСК </t>
  </si>
  <si>
    <t>МК2*</t>
  </si>
  <si>
    <t>N</t>
  </si>
  <si>
    <t>Составитель маршрута</t>
  </si>
  <si>
    <t>МК1*</t>
  </si>
  <si>
    <t>МК3*</t>
  </si>
  <si>
    <t>Синицына И.Ю.</t>
  </si>
  <si>
    <t xml:space="preserve">Ассистент шеф-стюарда </t>
  </si>
  <si>
    <t>N VD</t>
  </si>
  <si>
    <t>Золотой тур. Соревнование №2</t>
  </si>
  <si>
    <t>Бронзовый тур. Соревнование №2</t>
  </si>
  <si>
    <t>100-100 см"В два гита" (Ст. 273.3.3.2, табл. А)</t>
  </si>
  <si>
    <t>допущен</t>
  </si>
  <si>
    <r>
      <t xml:space="preserve">БАРАНОВА </t>
    </r>
    <r>
      <rPr>
        <sz val="8"/>
        <rFont val="Verdana"/>
        <family val="2"/>
        <charset val="204"/>
      </rPr>
      <t>Елизавета, 2007</t>
    </r>
  </si>
  <si>
    <t>016407</t>
  </si>
  <si>
    <r>
      <t>ВЕТЕР ЕГИПТА</t>
    </r>
    <r>
      <rPr>
        <sz val="8"/>
        <rFont val="Verdana"/>
        <family val="2"/>
        <charset val="204"/>
      </rPr>
      <t>-07, жер., гнед., трак., Египет N, Рязанская область</t>
    </r>
  </si>
  <si>
    <t>012752</t>
  </si>
  <si>
    <t>Баранова Н.</t>
  </si>
  <si>
    <t>Слесаренко П.</t>
  </si>
  <si>
    <r>
      <t xml:space="preserve">ЩЕРБАТЫХ </t>
    </r>
    <r>
      <rPr>
        <sz val="8"/>
        <rFont val="Verdana"/>
        <family val="2"/>
        <charset val="204"/>
      </rPr>
      <t>Дария, 2005</t>
    </r>
  </si>
  <si>
    <t>005005</t>
  </si>
  <si>
    <r>
      <t>ДЮССЕЛЬДОРФ</t>
    </r>
    <r>
      <rPr>
        <sz val="8"/>
        <rFont val="Verdana"/>
        <family val="2"/>
        <charset val="204"/>
      </rPr>
      <t>-10, жер., сер., трак., Фэбо, Калининград</t>
    </r>
  </si>
  <si>
    <t>016669</t>
  </si>
  <si>
    <t>Лепегова М.</t>
  </si>
  <si>
    <r>
      <t xml:space="preserve">ЯСТРЕБОВ </t>
    </r>
    <r>
      <rPr>
        <sz val="8"/>
        <rFont val="Verdana"/>
        <family val="2"/>
        <charset val="204"/>
      </rPr>
      <t>Александр, 2006</t>
    </r>
  </si>
  <si>
    <t>021106</t>
  </si>
  <si>
    <r>
      <t>ЧЕХОВ</t>
    </r>
    <r>
      <rPr>
        <sz val="8"/>
        <rFont val="Verdana"/>
        <family val="2"/>
        <charset val="204"/>
      </rPr>
      <t>-11, мер., гнед., голшт., Каретино, Германия</t>
    </r>
  </si>
  <si>
    <t>018244</t>
  </si>
  <si>
    <t>Тугбаев И.</t>
  </si>
  <si>
    <t>013869</t>
  </si>
  <si>
    <t>Макаренко А.</t>
  </si>
  <si>
    <r>
      <t xml:space="preserve">ЦЫГАНКОВА </t>
    </r>
    <r>
      <rPr>
        <sz val="8"/>
        <rFont val="Verdana"/>
        <family val="2"/>
        <charset val="204"/>
      </rPr>
      <t>Анфиса, 2007</t>
    </r>
  </si>
  <si>
    <t>012507</t>
  </si>
  <si>
    <r>
      <t>ГРАФ КАЛИОСТРО</t>
    </r>
    <r>
      <rPr>
        <sz val="8"/>
        <rFont val="Verdana"/>
        <family val="2"/>
        <charset val="204"/>
      </rPr>
      <t>-11, мер., гнед., полукр., Тарки Шаэль, Украина</t>
    </r>
  </si>
  <si>
    <t>015748</t>
  </si>
  <si>
    <t>Гречихин М.</t>
  </si>
  <si>
    <t>014055</t>
  </si>
  <si>
    <t>Тищенко Е.</t>
  </si>
  <si>
    <r>
      <t xml:space="preserve">МУРАДЬЯНЦ </t>
    </r>
    <r>
      <rPr>
        <sz val="8"/>
        <rFont val="Verdana"/>
        <family val="2"/>
        <charset val="204"/>
      </rPr>
      <t>Эллина, 2005</t>
    </r>
  </si>
  <si>
    <t>061105</t>
  </si>
  <si>
    <r>
      <t>НАВИГАТОР</t>
    </r>
    <r>
      <rPr>
        <sz val="8"/>
        <rFont val="Verdana"/>
        <family val="2"/>
        <charset val="204"/>
      </rPr>
      <t>-12, жер., рыж., буден., Наряд, Ставропольский край</t>
    </r>
  </si>
  <si>
    <t>020849</t>
  </si>
  <si>
    <t>Долженко С.</t>
  </si>
  <si>
    <t>Пальков М.</t>
  </si>
  <si>
    <r>
      <t xml:space="preserve">ЛИПАКОВА </t>
    </r>
    <r>
      <rPr>
        <sz val="8"/>
        <rFont val="Verdana"/>
        <family val="2"/>
        <charset val="204"/>
      </rPr>
      <t>Виктория, 2007</t>
    </r>
  </si>
  <si>
    <t>012607</t>
  </si>
  <si>
    <r>
      <t>ВЫБОР</t>
    </r>
    <r>
      <rPr>
        <sz val="8"/>
        <rFont val="Verdana"/>
        <family val="2"/>
        <charset val="204"/>
      </rPr>
      <t>-11, мер., рыж., полукр., Бимс, ДЮСШ №9, г. Череповец</t>
    </r>
  </si>
  <si>
    <t>015375</t>
  </si>
  <si>
    <t>МАУ "СШ №9 по КС"</t>
  </si>
  <si>
    <t>Лятина О.</t>
  </si>
  <si>
    <t>Шишов С.</t>
  </si>
  <si>
    <t>Ардюкова Н.</t>
  </si>
  <si>
    <t>Морковкин Г.</t>
  </si>
  <si>
    <r>
      <t xml:space="preserve">БАРАНОВА </t>
    </r>
    <r>
      <rPr>
        <sz val="8"/>
        <rFont val="Verdana"/>
        <family val="2"/>
        <charset val="204"/>
      </rPr>
      <t>Эльвира, 2006</t>
    </r>
  </si>
  <si>
    <t>032506</t>
  </si>
  <si>
    <r>
      <t>БОНАКВА-</t>
    </r>
    <r>
      <rPr>
        <sz val="8"/>
        <rFont val="Verdana"/>
        <family val="2"/>
        <charset val="204"/>
      </rPr>
      <t>05, коб., гнед., ольд., Палегро, Польша</t>
    </r>
  </si>
  <si>
    <t>006977</t>
  </si>
  <si>
    <t>БТ</t>
  </si>
  <si>
    <r>
      <t>КВАРТА</t>
    </r>
    <r>
      <rPr>
        <sz val="8"/>
        <rFont val="Verdana"/>
        <family val="2"/>
        <charset val="204"/>
      </rPr>
      <t>-05, коб., вор., ганн., Койот Агли, КЗ Георенбург</t>
    </r>
  </si>
  <si>
    <t>009459</t>
  </si>
  <si>
    <t>Латышев А.</t>
  </si>
  <si>
    <r>
      <t>ДУУК ВАН ГЕРИНК</t>
    </r>
    <r>
      <rPr>
        <sz val="8"/>
        <rFont val="Verdana"/>
        <family val="2"/>
        <charset val="204"/>
      </rPr>
      <t>-08, мер., гнед., KWPN, Rascin, Нидерланды</t>
    </r>
    <r>
      <rPr>
        <b/>
        <sz val="8"/>
        <rFont val="Verdana"/>
        <family val="2"/>
        <charset val="204"/>
      </rPr>
      <t xml:space="preserve"> </t>
    </r>
  </si>
  <si>
    <t>011318</t>
  </si>
  <si>
    <r>
      <t>РУБИКОН-</t>
    </r>
    <r>
      <rPr>
        <sz val="8"/>
        <rFont val="Verdana"/>
        <family val="2"/>
        <charset val="204"/>
      </rPr>
      <t>12, мер., т.-гнед., укр. Верх., Кагор, Украина</t>
    </r>
  </si>
  <si>
    <t>012436</t>
  </si>
  <si>
    <t>Клочай В.</t>
  </si>
  <si>
    <t>Найденышев И.</t>
  </si>
  <si>
    <t>Подгорнов О.</t>
  </si>
  <si>
    <t>Хмелева И.</t>
  </si>
  <si>
    <r>
      <t xml:space="preserve">ГОРНОСТАЛЕВА </t>
    </r>
    <r>
      <rPr>
        <sz val="8"/>
        <rFont val="Verdana"/>
        <family val="2"/>
        <charset val="204"/>
      </rPr>
      <t>Ева, 2005</t>
    </r>
  </si>
  <si>
    <r>
      <t>ПОРТЛЕНД</t>
    </r>
    <r>
      <rPr>
        <sz val="8"/>
        <rFont val="Verdana"/>
        <family val="2"/>
        <charset val="204"/>
      </rPr>
      <t>-09, мер., рыж., трак., Хохотун, ЗАО "Кировский конзавод"</t>
    </r>
  </si>
  <si>
    <t>013069</t>
  </si>
  <si>
    <t>Маркова Ю.</t>
  </si>
  <si>
    <t>003716</t>
  </si>
  <si>
    <t>006421</t>
  </si>
  <si>
    <r>
      <t>ШАТО П</t>
    </r>
    <r>
      <rPr>
        <sz val="8"/>
        <rFont val="Verdana"/>
        <family val="2"/>
        <charset val="204"/>
      </rPr>
      <t>-09, коб., гнед., польск. тепл., Концерт, Польша</t>
    </r>
  </si>
  <si>
    <t>020556</t>
  </si>
  <si>
    <t>Сомов В.</t>
  </si>
  <si>
    <r>
      <t>ЭКВИЛИНА</t>
    </r>
    <r>
      <rPr>
        <sz val="8"/>
        <rFont val="Verdana"/>
        <family val="2"/>
        <charset val="204"/>
      </rPr>
      <t>-08, коб., сер., трак., Луидор, к/з Антарес, Россия</t>
    </r>
  </si>
  <si>
    <t>011760</t>
  </si>
  <si>
    <t>Щетинина И.</t>
  </si>
  <si>
    <t>010706</t>
  </si>
  <si>
    <r>
      <t xml:space="preserve">ГУЛЕВИЧ </t>
    </r>
    <r>
      <rPr>
        <sz val="8"/>
        <rFont val="Verdana"/>
        <family val="2"/>
        <charset val="204"/>
      </rPr>
      <t>Софья, 2006</t>
    </r>
  </si>
  <si>
    <t>Демкина М.</t>
  </si>
  <si>
    <r>
      <t>ФАННИ БОЙ</t>
    </r>
    <r>
      <rPr>
        <sz val="8"/>
        <rFont val="Verdana"/>
        <family val="2"/>
        <charset val="204"/>
      </rPr>
      <t>-05, мер., рыж., бельг., Eros Platiere, Бельгия</t>
    </r>
  </si>
  <si>
    <t>006536</t>
  </si>
  <si>
    <t>Игонина Д.</t>
  </si>
  <si>
    <r>
      <t>ПУСТЕЛЬГА</t>
    </r>
    <r>
      <rPr>
        <sz val="8"/>
        <rFont val="Verdana"/>
        <family val="2"/>
        <charset val="204"/>
      </rPr>
      <t>-06, коб., гнед., голшт., Пикет, Ленинградская область</t>
    </r>
  </si>
  <si>
    <t>013457</t>
  </si>
  <si>
    <t>Доманчук Е.</t>
  </si>
  <si>
    <t>Дроздова А.</t>
  </si>
  <si>
    <r>
      <t>ПАТЕРКАП АТАМАН-</t>
    </r>
    <r>
      <rPr>
        <sz val="8"/>
        <rFont val="Verdana"/>
        <family val="2"/>
        <charset val="204"/>
      </rPr>
      <t>09, мер., сол., эст. спорт., Патер, Эстония</t>
    </r>
  </si>
  <si>
    <t>011803</t>
  </si>
  <si>
    <t>Марнова М.</t>
  </si>
  <si>
    <t>Кукушкина В.</t>
  </si>
  <si>
    <r>
      <t xml:space="preserve">ИВАНКИН </t>
    </r>
    <r>
      <rPr>
        <sz val="8"/>
        <rFont val="Verdana"/>
        <family val="2"/>
        <charset val="204"/>
      </rPr>
      <t>Егор, 2005</t>
    </r>
  </si>
  <si>
    <r>
      <t xml:space="preserve">АГО ДИ ВАЛЬМАРИНА </t>
    </r>
    <r>
      <rPr>
        <sz val="8"/>
        <color indexed="8"/>
        <rFont val="Verdana"/>
        <family val="2"/>
        <charset val="204"/>
      </rPr>
      <t>-10, мер., рыж., итал. сель, Мачио, Италия</t>
    </r>
  </si>
  <si>
    <t>Медведева М.</t>
  </si>
  <si>
    <t xml:space="preserve">Коваленко В. </t>
  </si>
  <si>
    <t>020462</t>
  </si>
  <si>
    <r>
      <t>РЕТРО</t>
    </r>
    <r>
      <rPr>
        <sz val="8"/>
        <rFont val="Verdana"/>
        <family val="2"/>
        <charset val="204"/>
      </rPr>
      <t>-08, жер., рыж., буден., Рэзак, КЗ им. Первой Конной Армии</t>
    </r>
  </si>
  <si>
    <r>
      <t>ИИНГ ВЭЙ</t>
    </r>
    <r>
      <rPr>
        <sz val="8"/>
        <rFont val="Verdana"/>
        <family val="2"/>
        <charset val="204"/>
      </rPr>
      <t>-13, мер., гнед., полукр., Великолепный, Ленинградская область</t>
    </r>
  </si>
  <si>
    <t>022088</t>
  </si>
  <si>
    <r>
      <t xml:space="preserve">ЛАПШИНА </t>
    </r>
    <r>
      <rPr>
        <sz val="8"/>
        <rFont val="Verdana"/>
        <family val="2"/>
        <charset val="204"/>
      </rPr>
      <t>Иванка, 2006</t>
    </r>
  </si>
  <si>
    <t>бт</t>
  </si>
  <si>
    <r>
      <t xml:space="preserve">ЛАТЫШЕВА </t>
    </r>
    <r>
      <rPr>
        <sz val="8"/>
        <rFont val="Verdana"/>
        <family val="2"/>
        <charset val="204"/>
      </rPr>
      <t>Анастасия, 2005</t>
    </r>
  </si>
  <si>
    <t>008905</t>
  </si>
  <si>
    <r>
      <t>ВЕСТА-</t>
    </r>
    <r>
      <rPr>
        <sz val="8"/>
        <rFont val="Verdana"/>
        <family val="2"/>
        <charset val="204"/>
      </rPr>
      <t>01, коб., гнед., трак., Herkus, Литва</t>
    </r>
  </si>
  <si>
    <t>007220</t>
  </si>
  <si>
    <r>
      <t xml:space="preserve">ЛОБАНОВА </t>
    </r>
    <r>
      <rPr>
        <sz val="8"/>
        <rFont val="Verdana"/>
        <family val="2"/>
        <charset val="204"/>
      </rPr>
      <t>Евгения, 2006</t>
    </r>
  </si>
  <si>
    <t>010306</t>
  </si>
  <si>
    <t>Лобанова И.</t>
  </si>
  <si>
    <r>
      <t xml:space="preserve">ЛЮЛЬЧЕНКО </t>
    </r>
    <r>
      <rPr>
        <sz val="8"/>
        <rFont val="Verdana"/>
        <family val="2"/>
        <charset val="204"/>
      </rPr>
      <t>Олеся, 2006</t>
    </r>
  </si>
  <si>
    <t>001906</t>
  </si>
  <si>
    <r>
      <t xml:space="preserve">МАРКОВ </t>
    </r>
    <r>
      <rPr>
        <sz val="8"/>
        <rFont val="Verdana"/>
        <family val="2"/>
        <charset val="204"/>
      </rPr>
      <t>Артем, 2006</t>
    </r>
  </si>
  <si>
    <t>013106</t>
  </si>
  <si>
    <t>016622</t>
  </si>
  <si>
    <t>Мороз А.</t>
  </si>
  <si>
    <r>
      <t xml:space="preserve">НОГОТКОВА </t>
    </r>
    <r>
      <rPr>
        <sz val="8"/>
        <rFont val="Verdana"/>
        <family val="2"/>
        <charset val="204"/>
      </rPr>
      <t>Варвара, 2005</t>
    </r>
  </si>
  <si>
    <r>
      <t>ЛИТЛ БАДИ-</t>
    </r>
    <r>
      <rPr>
        <sz val="8"/>
        <rFont val="Verdana"/>
        <family val="2"/>
        <charset val="204"/>
      </rPr>
      <t>09, коб., гнед., ганн., Хайлендер 5, к/з "Георгенбург"</t>
    </r>
  </si>
  <si>
    <t>001007</t>
  </si>
  <si>
    <r>
      <t>ПАВЛОВА</t>
    </r>
    <r>
      <rPr>
        <sz val="8"/>
        <rFont val="Verdana"/>
        <family val="2"/>
        <charset val="204"/>
      </rPr>
      <t xml:space="preserve"> Мария-Евдокия, 2007</t>
    </r>
  </si>
  <si>
    <r>
      <t>МАРС</t>
    </r>
    <r>
      <rPr>
        <sz val="8"/>
        <rFont val="Verdana"/>
        <family val="2"/>
        <charset val="204"/>
      </rPr>
      <t xml:space="preserve">-12, жер., вор., полукр., Мирный, Россия </t>
    </r>
  </si>
  <si>
    <t>022774</t>
  </si>
  <si>
    <r>
      <t xml:space="preserve">СОМОВА </t>
    </r>
    <r>
      <rPr>
        <sz val="8"/>
        <rFont val="Verdana"/>
        <family val="2"/>
        <charset val="204"/>
      </rPr>
      <t>Анастасия, 2006</t>
    </r>
  </si>
  <si>
    <r>
      <rPr>
        <b/>
        <sz val="8"/>
        <rFont val="Verdana"/>
        <family val="2"/>
        <charset val="204"/>
      </rPr>
      <t xml:space="preserve">НИКУЛИНА </t>
    </r>
    <r>
      <rPr>
        <sz val="8"/>
        <rFont val="Verdana"/>
        <family val="2"/>
        <charset val="204"/>
      </rPr>
      <t>Ульяна, 2007</t>
    </r>
  </si>
  <si>
    <t>005707</t>
  </si>
  <si>
    <r>
      <t xml:space="preserve">ЩЕТИНИНА </t>
    </r>
    <r>
      <rPr>
        <sz val="8"/>
        <rFont val="Verdana"/>
        <family val="2"/>
        <charset val="204"/>
      </rPr>
      <t>Анастасия, 2006</t>
    </r>
  </si>
  <si>
    <t>013506</t>
  </si>
  <si>
    <t>КСК "Вента-Арена",  Ленинградская область</t>
  </si>
  <si>
    <t>Зуева Е. - МК2* - Россия</t>
  </si>
  <si>
    <r>
      <t xml:space="preserve">МЕЖДУНАРОДНЫЕ ДЕТСКИЕ ЗАОЧНЫЕ СОРЕВНОВАНИЯ 
FEI CHILDREN'S INTERNATIONAL CLASSIC COMPETITIONS
</t>
    </r>
    <r>
      <rPr>
        <sz val="14"/>
        <rFont val="Verdana"/>
        <family val="2"/>
        <charset val="204"/>
      </rPr>
      <t>МЕЖДУНАРОДНЫЕ ЗАОЧНЫЕ СОРЕВНОВАНИЯ</t>
    </r>
  </si>
  <si>
    <t>31 августа 2019 г.</t>
  </si>
  <si>
    <r>
      <t xml:space="preserve">МЕЖДУНАРОДНЫЕ ДЕТСКИЕ ЗАОЧНЫЕ СОРЕВНОВАНИЯ 
FEI CHILDREN'S INTERNATIONAL CLASSIC COMPETITIONS
</t>
    </r>
    <r>
      <rPr>
        <sz val="12"/>
        <rFont val="Verdana"/>
        <family val="2"/>
        <charset val="204"/>
      </rPr>
      <t>МЕЖДУНАРОДНЫЕ ЗАОЧНЫЕ СОРЕВНОВАНИЯ</t>
    </r>
  </si>
  <si>
    <t>30 августа-01 сентября 2019 г.</t>
  </si>
  <si>
    <t>01 сентября 2019 г.</t>
  </si>
  <si>
    <t>067006</t>
  </si>
  <si>
    <t>Горчаков Б.</t>
  </si>
  <si>
    <t>Ястребова Ю.</t>
  </si>
  <si>
    <t>Липцер О.</t>
  </si>
  <si>
    <t>БТ fei</t>
  </si>
  <si>
    <r>
      <t>АЗИЯ*-</t>
    </r>
    <r>
      <rPr>
        <sz val="8"/>
        <rFont val="Verdana"/>
        <family val="2"/>
        <charset val="204"/>
      </rPr>
      <t>05, коб., рыж., словацк. тепл., Эдминтон, Чехия</t>
    </r>
  </si>
  <si>
    <r>
      <t>ЭРЕНИЯ*</t>
    </r>
    <r>
      <rPr>
        <sz val="8"/>
        <rFont val="Verdana"/>
        <family val="2"/>
        <charset val="204"/>
      </rPr>
      <t>-07, коб., рыж., трак., Раздан, Краснодарский край, Россия</t>
    </r>
  </si>
  <si>
    <r>
      <t>КАНТАЛЬ*</t>
    </r>
    <r>
      <rPr>
        <sz val="8"/>
        <rFont val="Verdana"/>
        <family val="2"/>
        <charset val="204"/>
      </rPr>
      <t>-11, коб., гнед., вестф., Лансер III, Украина</t>
    </r>
  </si>
  <si>
    <r>
      <t>РИНГО СТАР*</t>
    </r>
    <r>
      <rPr>
        <sz val="8"/>
        <rFont val="Verdana"/>
        <family val="2"/>
        <charset val="204"/>
      </rPr>
      <t xml:space="preserve">-09, мер., рыж., буден., Резон 10, Москва </t>
    </r>
  </si>
  <si>
    <t>43*</t>
  </si>
  <si>
    <r>
      <t>ГРУМ*-</t>
    </r>
    <r>
      <rPr>
        <sz val="8"/>
        <rFont val="Verdana"/>
        <family val="2"/>
        <charset val="204"/>
      </rPr>
      <t>08, мер., гнед., УВП, Маркиз, Украина</t>
    </r>
  </si>
  <si>
    <r>
      <t>КЕМБРИДЖ ХАНТЕР*</t>
    </r>
    <r>
      <rPr>
        <sz val="8"/>
        <rFont val="Verdana"/>
        <family val="2"/>
        <charset val="204"/>
      </rPr>
      <t>-07, коб., сер., KWPN, Каролюс 2, Нидерланды</t>
    </r>
  </si>
  <si>
    <r>
      <t>ПАНДОРА*</t>
    </r>
    <r>
      <rPr>
        <sz val="8"/>
        <rFont val="Verdana"/>
        <family val="2"/>
        <charset val="204"/>
      </rPr>
      <t>-12, коб., вор., латв., Гаултьерс, Латвия</t>
    </r>
  </si>
  <si>
    <t>Баранова Т.</t>
  </si>
  <si>
    <t>110-120 см (Ст. 273.3.3.2, табл. А)</t>
  </si>
  <si>
    <t>100-100 см (Ст. 273.3.3.2, табл. А)</t>
  </si>
  <si>
    <t>БТ  fei</t>
  </si>
  <si>
    <t>ЗОЛОТОЙ ТУР</t>
  </si>
  <si>
    <t>БРОНЗОВЫЙ ТУР</t>
  </si>
  <si>
    <t>Холявка Е.А.</t>
  </si>
  <si>
    <t>Загоруйко С.А.</t>
  </si>
  <si>
    <t>Заместитель главного
секретаря</t>
  </si>
  <si>
    <t xml:space="preserve">Судья-инспектор 
(шеф-стюард) </t>
  </si>
  <si>
    <t>Румянцева Е.В.</t>
  </si>
  <si>
    <t>н/с</t>
  </si>
  <si>
    <r>
      <t>ПУЭРТО РИКА*</t>
    </r>
    <r>
      <rPr>
        <sz val="8"/>
        <rFont val="Verdana"/>
        <family val="2"/>
        <charset val="204"/>
      </rPr>
      <t xml:space="preserve">-03, коб., вор., буден., Победит, Республика Адыгея </t>
    </r>
  </si>
  <si>
    <t>БТ fei
К</t>
  </si>
  <si>
    <t>БТ
К</t>
  </si>
  <si>
    <r>
      <rPr>
        <b/>
        <sz val="14"/>
        <rFont val="Verdana"/>
        <family val="2"/>
        <charset val="204"/>
      </rPr>
      <t>МЕЖДУНАРОДНЫЕ ДЕТСКИЕ ЗАОЧНЫЕ СОРЕВНОВАНИЯ 
FEI CHILDREN'S INTERNATIONAL CLASSIC COMPETITIONS</t>
    </r>
    <r>
      <rPr>
        <b/>
        <sz val="16"/>
        <rFont val="Verdana"/>
        <family val="2"/>
        <charset val="204"/>
      </rPr>
      <t xml:space="preserve">
</t>
    </r>
    <r>
      <rPr>
        <sz val="12"/>
        <rFont val="Verdana"/>
        <family val="2"/>
        <charset val="204"/>
      </rPr>
      <t>МЕЖДУНАРОДНЫЕ ЗАОЧНЫЕ СОРЕВНОВАНИЯ</t>
    </r>
    <r>
      <rPr>
        <b/>
        <sz val="16"/>
        <rFont val="Verdana"/>
        <family val="2"/>
        <charset val="204"/>
      </rPr>
      <t/>
    </r>
  </si>
</sst>
</file>

<file path=xl/styles.xml><?xml version="1.0" encoding="utf-8"?>
<styleSheet xmlns="http://schemas.openxmlformats.org/spreadsheetml/2006/main">
  <numFmts count="1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\$* #,##0.00_);_(\$* \(#,##0.00\);_(\$* \-??_);_(@_)"/>
    <numFmt numFmtId="169" formatCode="000000"/>
    <numFmt numFmtId="170" formatCode="0.0"/>
    <numFmt numFmtId="171" formatCode="&quot;SFr.&quot;\ #,##0;&quot;SFr.&quot;\ \-#,##0"/>
    <numFmt numFmtId="172" formatCode="_-* #,##0.00&quot;р.&quot;_-;\-* #,##0.00&quot;р.&quot;_-;_-* \-??&quot;р.&quot;_-;_-@_-"/>
    <numFmt numFmtId="173" formatCode="_(&quot;$&quot;* #,##0_);_(&quot;$&quot;* \(#,##0\);_(&quot;$&quot;* &quot;-&quot;_);_(@_)"/>
    <numFmt numFmtId="174" formatCode="_-* #,##0\ &quot;SFr.&quot;_-;\-* #,##0\ &quot;SFr.&quot;_-;_-* &quot;-&quot;\ &quot;SFr.&quot;_-;_-@_-"/>
    <numFmt numFmtId="175" formatCode="_ &quot;SFr.&quot;\ * #,##0.00_ ;_ &quot;SFr.&quot;\ * \-#,##0.00_ ;_ &quot;SFr.&quot;\ * &quot;-&quot;??_ ;_ @_ "/>
    <numFmt numFmtId="176" formatCode="_-* #,##0.00_р_._-;\-* #,##0.00_р_._-;_-* \-??_р_._-;_-@_-"/>
    <numFmt numFmtId="177" formatCode="h:mm;@"/>
    <numFmt numFmtId="178" formatCode="0_ ;[Red]\-0\ "/>
    <numFmt numFmtId="180" formatCode="&quot;€&quot;#,##0.00;\-&quot;€&quot;#,##0.00"/>
  </numFmts>
  <fonts count="6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9"/>
      <name val="Verdan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9"/>
      <name val="Verdan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Verdana"/>
      <family val="2"/>
      <charset val="204"/>
    </font>
    <font>
      <b/>
      <sz val="16"/>
      <name val="Verdana"/>
      <family val="2"/>
      <charset val="204"/>
    </font>
    <font>
      <b/>
      <i/>
      <sz val="9"/>
      <name val="Verdana"/>
      <family val="2"/>
      <charset val="204"/>
    </font>
    <font>
      <i/>
      <sz val="10"/>
      <name val="Verdana"/>
      <family val="2"/>
      <charset val="204"/>
    </font>
    <font>
      <i/>
      <sz val="9"/>
      <name val="Verdana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10"/>
      <name val="Verdana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FF0000"/>
      <name val="Verdana"/>
      <family val="2"/>
      <charset val="204"/>
    </font>
    <font>
      <b/>
      <sz val="7"/>
      <name val="Verdana"/>
      <family val="2"/>
      <charset val="204"/>
    </font>
    <font>
      <b/>
      <sz val="10"/>
      <name val="Verdana"/>
      <family val="2"/>
      <charset val="204"/>
    </font>
    <font>
      <b/>
      <sz val="14"/>
      <name val="Verdana"/>
      <family val="2"/>
      <charset val="204"/>
    </font>
    <font>
      <sz val="11"/>
      <name val="Verdana"/>
      <family val="2"/>
      <charset val="204"/>
    </font>
    <font>
      <b/>
      <sz val="12"/>
      <name val="Verdana"/>
      <family val="2"/>
      <charset val="204"/>
    </font>
    <font>
      <b/>
      <u/>
      <sz val="14"/>
      <name val="Verdana"/>
      <family val="2"/>
      <charset val="204"/>
    </font>
    <font>
      <sz val="10"/>
      <color indexed="2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10"/>
      <name val="Arial Cyr"/>
      <family val="2"/>
    </font>
    <font>
      <sz val="11"/>
      <color theme="1"/>
      <name val="Calibri"/>
      <family val="2"/>
      <charset val="204"/>
    </font>
    <font>
      <sz val="14"/>
      <name val="Verdana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92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7" fillId="0" borderId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3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5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7" borderId="0" applyNumberFormat="0" applyBorder="0" applyAlignment="0" applyProtection="0"/>
    <xf numFmtId="0" fontId="28" fillId="10" borderId="1" applyNumberFormat="0" applyAlignment="0" applyProtection="0"/>
    <xf numFmtId="0" fontId="28" fillId="10" borderId="1" applyNumberFormat="0" applyAlignment="0" applyProtection="0"/>
    <xf numFmtId="0" fontId="28" fillId="9" borderId="1" applyNumberFormat="0" applyAlignment="0" applyProtection="0"/>
    <xf numFmtId="0" fontId="29" fillId="30" borderId="2" applyNumberFormat="0" applyAlignment="0" applyProtection="0"/>
    <xf numFmtId="0" fontId="29" fillId="30" borderId="2" applyNumberFormat="0" applyAlignment="0" applyProtection="0"/>
    <xf numFmtId="0" fontId="29" fillId="29" borderId="2" applyNumberFormat="0" applyAlignment="0" applyProtection="0"/>
    <xf numFmtId="0" fontId="30" fillId="30" borderId="1" applyNumberFormat="0" applyAlignment="0" applyProtection="0"/>
    <xf numFmtId="0" fontId="30" fillId="30" borderId="1" applyNumberFormat="0" applyAlignment="0" applyProtection="0"/>
    <xf numFmtId="0" fontId="30" fillId="29" borderId="1" applyNumberFormat="0" applyAlignment="0" applyProtection="0"/>
    <xf numFmtId="44" fontId="1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7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44" fontId="3" fillId="0" borderId="0" applyFont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2" fontId="23" fillId="0" borderId="0" applyFill="0" applyBorder="0" applyAlignment="0" applyProtection="0"/>
    <xf numFmtId="4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2" fontId="23" fillId="0" borderId="0" applyFill="0" applyBorder="0" applyAlignment="0" applyProtection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44" fontId="44" fillId="0" borderId="0" applyFont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2" fontId="23" fillId="0" borderId="0" applyFill="0" applyBorder="0" applyAlignment="0" applyProtection="0"/>
    <xf numFmtId="172" fontId="7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172" fontId="7" fillId="0" borderId="0" applyFill="0" applyBorder="0" applyAlignment="0" applyProtection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74" fontId="23" fillId="0" borderId="0" applyFill="0" applyBorder="0" applyAlignment="0" applyProtection="0"/>
    <xf numFmtId="174" fontId="23" fillId="0" borderId="0" applyFill="0" applyBorder="0" applyAlignment="0" applyProtection="0"/>
    <xf numFmtId="174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75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44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44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3" fillId="0" borderId="0" applyFill="0" applyBorder="0" applyAlignment="0" applyProtection="0"/>
    <xf numFmtId="166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8" fontId="23" fillId="0" borderId="0" applyFill="0" applyBorder="0" applyAlignment="0" applyProtection="0"/>
    <xf numFmtId="17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166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44" fontId="3" fillId="0" borderId="0" applyFont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26" fillId="0" borderId="0" applyFill="0" applyBorder="0" applyAlignment="0" applyProtection="0"/>
    <xf numFmtId="4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44" fontId="3" fillId="0" borderId="0" applyFont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72" fontId="26" fillId="0" borderId="0" applyFill="0" applyBorder="0" applyAlignment="0" applyProtection="0"/>
    <xf numFmtId="166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8" fontId="7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8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45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5" fillId="32" borderId="7" applyNumberFormat="0" applyAlignment="0" applyProtection="0"/>
    <xf numFmtId="0" fontId="35" fillId="32" borderId="7" applyNumberFormat="0" applyAlignment="0" applyProtection="0"/>
    <xf numFmtId="0" fontId="35" fillId="31" borderId="7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7" fillId="0" borderId="0"/>
    <xf numFmtId="0" fontId="26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44" fillId="0" borderId="0"/>
    <xf numFmtId="0" fontId="26" fillId="0" borderId="0"/>
    <xf numFmtId="0" fontId="26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46" fillId="0" borderId="0"/>
    <xf numFmtId="0" fontId="7" fillId="0" borderId="0"/>
    <xf numFmtId="0" fontId="26" fillId="0" borderId="0"/>
    <xf numFmtId="0" fontId="23" fillId="0" borderId="0"/>
    <xf numFmtId="0" fontId="7" fillId="0" borderId="0"/>
    <xf numFmtId="0" fontId="23" fillId="0" borderId="0"/>
    <xf numFmtId="0" fontId="46" fillId="0" borderId="0"/>
    <xf numFmtId="0" fontId="26" fillId="0" borderId="0"/>
    <xf numFmtId="0" fontId="23" fillId="0" borderId="0"/>
    <xf numFmtId="0" fontId="46" fillId="0" borderId="0"/>
    <xf numFmtId="0" fontId="4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6" fillId="0" borderId="0"/>
    <xf numFmtId="0" fontId="47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46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3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36" borderId="8" applyNumberFormat="0" applyAlignment="0" applyProtection="0"/>
    <xf numFmtId="0" fontId="7" fillId="36" borderId="8" applyNumberFormat="0" applyAlignment="0" applyProtection="0"/>
    <xf numFmtId="0" fontId="7" fillId="36" borderId="8" applyNumberFormat="0" applyAlignment="0" applyProtection="0"/>
    <xf numFmtId="0" fontId="7" fillId="35" borderId="8" applyNumberFormat="0" applyFont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176" fontId="23" fillId="0" borderId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5" borderId="0" applyNumberFormat="0" applyBorder="0" applyAlignment="0" applyProtection="0"/>
    <xf numFmtId="0" fontId="7" fillId="0" borderId="0"/>
    <xf numFmtId="0" fontId="2" fillId="0" borderId="0"/>
    <xf numFmtId="0" fontId="7" fillId="0" borderId="0"/>
    <xf numFmtId="164" fontId="3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2" fillId="0" borderId="0"/>
    <xf numFmtId="0" fontId="15" fillId="0" borderId="0"/>
    <xf numFmtId="44" fontId="3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168" fontId="7" fillId="0" borderId="0" applyFill="0" applyBorder="0" applyAlignment="0" applyProtection="0"/>
    <xf numFmtId="0" fontId="3" fillId="0" borderId="0"/>
    <xf numFmtId="0" fontId="15" fillId="0" borderId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44" fontId="3" fillId="0" borderId="0" applyFont="0" applyFill="0" applyBorder="0" applyAlignment="0" applyProtection="0"/>
    <xf numFmtId="175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7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4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8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4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12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45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13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7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4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14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4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0" borderId="0"/>
    <xf numFmtId="0" fontId="23" fillId="0" borderId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8" fillId="10" borderId="1" applyNumberFormat="0" applyAlignment="0" applyProtection="0"/>
    <xf numFmtId="0" fontId="28" fillId="10" borderId="1" applyNumberFormat="0" applyAlignment="0" applyProtection="0"/>
    <xf numFmtId="0" fontId="28" fillId="9" borderId="1" applyNumberFormat="0" applyAlignment="0" applyProtection="0"/>
    <xf numFmtId="0" fontId="28" fillId="9" borderId="1" applyNumberFormat="0" applyAlignment="0" applyProtection="0"/>
    <xf numFmtId="0" fontId="29" fillId="30" borderId="2" applyNumberFormat="0" applyAlignment="0" applyProtection="0"/>
    <xf numFmtId="0" fontId="29" fillId="30" borderId="2" applyNumberFormat="0" applyAlignment="0" applyProtection="0"/>
    <xf numFmtId="0" fontId="29" fillId="29" borderId="2" applyNumberFormat="0" applyAlignment="0" applyProtection="0"/>
    <xf numFmtId="0" fontId="29" fillId="29" borderId="2" applyNumberFormat="0" applyAlignment="0" applyProtection="0"/>
    <xf numFmtId="0" fontId="30" fillId="30" borderId="1" applyNumberFormat="0" applyAlignment="0" applyProtection="0"/>
    <xf numFmtId="0" fontId="30" fillId="30" borderId="1" applyNumberFormat="0" applyAlignment="0" applyProtection="0"/>
    <xf numFmtId="0" fontId="30" fillId="29" borderId="1" applyNumberFormat="0" applyAlignment="0" applyProtection="0"/>
    <xf numFmtId="0" fontId="30" fillId="29" borderId="1" applyNumberForma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7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7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7" fillId="0" borderId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16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7" fillId="0" borderId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172" fontId="7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7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23" fillId="0" borderId="0" applyFill="0" applyBorder="0" applyAlignment="0" applyProtection="0"/>
    <xf numFmtId="168" fontId="7" fillId="0" borderId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2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2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2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2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5" fillId="32" borderId="7" applyNumberFormat="0" applyAlignment="0" applyProtection="0"/>
    <xf numFmtId="0" fontId="35" fillId="32" borderId="7" applyNumberFormat="0" applyAlignment="0" applyProtection="0"/>
    <xf numFmtId="0" fontId="35" fillId="31" borderId="7" applyNumberFormat="0" applyAlignment="0" applyProtection="0"/>
    <xf numFmtId="0" fontId="35" fillId="31" borderId="7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4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23" fillId="0" borderId="0"/>
    <xf numFmtId="0" fontId="7" fillId="0" borderId="0"/>
    <xf numFmtId="0" fontId="2" fillId="0" borderId="0"/>
    <xf numFmtId="0" fontId="3" fillId="0" borderId="0"/>
    <xf numFmtId="0" fontId="7" fillId="0" borderId="0"/>
    <xf numFmtId="0" fontId="15" fillId="0" borderId="0"/>
    <xf numFmtId="0" fontId="7" fillId="0" borderId="0"/>
    <xf numFmtId="0" fontId="26" fillId="0" borderId="0"/>
    <xf numFmtId="0" fontId="23" fillId="0" borderId="0"/>
    <xf numFmtId="0" fontId="47" fillId="0" borderId="0"/>
    <xf numFmtId="0" fontId="23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2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62" fillId="0" borderId="0"/>
    <xf numFmtId="0" fontId="7" fillId="0" borderId="0"/>
    <xf numFmtId="0" fontId="62" fillId="0" borderId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36" borderId="8" applyNumberFormat="0" applyAlignment="0" applyProtection="0"/>
    <xf numFmtId="0" fontId="3" fillId="36" borderId="8" applyNumberFormat="0" applyAlignment="0" applyProtection="0"/>
    <xf numFmtId="0" fontId="7" fillId="40" borderId="15" applyNumberFormat="0" applyFont="0" applyAlignment="0" applyProtection="0"/>
    <xf numFmtId="9" fontId="43" fillId="0" borderId="0" applyFill="0" applyBorder="0" applyAlignment="0" applyProtection="0"/>
    <xf numFmtId="9" fontId="43" fillId="0" borderId="0" applyFill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23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</cellStyleXfs>
  <cellXfs count="207">
    <xf numFmtId="0" fontId="0" fillId="0" borderId="0" xfId="0"/>
    <xf numFmtId="0" fontId="13" fillId="0" borderId="10" xfId="815" applyFont="1" applyFill="1" applyBorder="1" applyAlignment="1" applyProtection="1">
      <alignment horizontal="center" vertical="center" wrapText="1"/>
      <protection locked="0"/>
    </xf>
    <xf numFmtId="0" fontId="9" fillId="0" borderId="0" xfId="815" applyFont="1" applyFill="1" applyAlignment="1" applyProtection="1">
      <alignment vertical="center" wrapText="1"/>
      <protection locked="0"/>
    </xf>
    <xf numFmtId="0" fontId="9" fillId="0" borderId="10" xfId="815" applyFont="1" applyFill="1" applyBorder="1" applyAlignment="1" applyProtection="1">
      <alignment horizontal="center" vertical="center" wrapText="1"/>
      <protection locked="0"/>
    </xf>
    <xf numFmtId="0" fontId="17" fillId="0" borderId="0" xfId="815" applyFont="1" applyFill="1" applyAlignment="1" applyProtection="1">
      <alignment vertical="center" wrapText="1"/>
      <protection locked="0"/>
    </xf>
    <xf numFmtId="0" fontId="11" fillId="0" borderId="0" xfId="815" applyFont="1" applyFill="1" applyAlignment="1" applyProtection="1">
      <alignment wrapText="1" shrinkToFit="1"/>
      <protection locked="0"/>
    </xf>
    <xf numFmtId="0" fontId="11" fillId="0" borderId="0" xfId="815" applyFont="1" applyFill="1" applyAlignment="1" applyProtection="1">
      <alignment horizontal="center" wrapText="1"/>
      <protection locked="0"/>
    </xf>
    <xf numFmtId="0" fontId="19" fillId="0" borderId="0" xfId="815" applyFont="1" applyFill="1" applyAlignment="1" applyProtection="1">
      <alignment wrapText="1"/>
      <protection locked="0"/>
    </xf>
    <xf numFmtId="0" fontId="9" fillId="0" borderId="0" xfId="815" applyFont="1" applyAlignment="1" applyProtection="1">
      <alignment vertical="center" wrapText="1"/>
      <protection locked="0"/>
    </xf>
    <xf numFmtId="0" fontId="14" fillId="0" borderId="0" xfId="815" applyFont="1" applyFill="1" applyAlignment="1" applyProtection="1">
      <alignment horizontal="center" vertical="center" wrapText="1"/>
      <protection locked="0"/>
    </xf>
    <xf numFmtId="49" fontId="9" fillId="0" borderId="0" xfId="815" applyNumberFormat="1" applyFont="1" applyFill="1" applyAlignment="1" applyProtection="1">
      <alignment vertical="center" wrapText="1"/>
      <protection locked="0"/>
    </xf>
    <xf numFmtId="0" fontId="20" fillId="0" borderId="0" xfId="815" applyFont="1" applyAlignment="1" applyProtection="1">
      <alignment horizontal="left" vertical="center"/>
      <protection locked="0"/>
    </xf>
    <xf numFmtId="0" fontId="9" fillId="0" borderId="0" xfId="815" applyFont="1" applyAlignment="1" applyProtection="1">
      <alignment horizontal="left" vertical="center"/>
      <protection locked="0"/>
    </xf>
    <xf numFmtId="0" fontId="21" fillId="0" borderId="0" xfId="815" applyFont="1" applyAlignment="1" applyProtection="1">
      <alignment horizontal="right"/>
      <protection locked="0"/>
    </xf>
    <xf numFmtId="0" fontId="21" fillId="0" borderId="0" xfId="815" applyFont="1" applyFill="1" applyAlignment="1" applyProtection="1">
      <alignment horizontal="right"/>
      <protection locked="0"/>
    </xf>
    <xf numFmtId="49" fontId="13" fillId="0" borderId="0" xfId="815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815" applyFont="1" applyFill="1" applyBorder="1" applyAlignment="1" applyProtection="1">
      <alignment horizontal="center" vertical="center" wrapText="1"/>
      <protection locked="0"/>
    </xf>
    <xf numFmtId="0" fontId="12" fillId="37" borderId="0" xfId="0" applyFont="1" applyFill="1" applyBorder="1" applyAlignment="1">
      <alignment horizontal="left" vertical="center" wrapText="1"/>
    </xf>
    <xf numFmtId="0" fontId="13" fillId="37" borderId="0" xfId="815" applyFont="1" applyFill="1" applyBorder="1" applyAlignment="1" applyProtection="1">
      <alignment horizontal="center" vertical="center" wrapText="1"/>
      <protection locked="0"/>
    </xf>
    <xf numFmtId="0" fontId="13" fillId="37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815" applyFont="1" applyFill="1" applyBorder="1" applyAlignment="1" applyProtection="1">
      <alignment horizontal="center" vertical="center" wrapText="1"/>
      <protection locked="0"/>
    </xf>
    <xf numFmtId="0" fontId="13" fillId="0" borderId="0" xfId="815" applyFont="1" applyFill="1" applyAlignment="1" applyProtection="1">
      <alignment vertical="center" wrapText="1"/>
      <protection locked="0"/>
    </xf>
    <xf numFmtId="49" fontId="13" fillId="38" borderId="10" xfId="814" applyNumberFormat="1" applyFont="1" applyFill="1" applyBorder="1" applyAlignment="1" applyProtection="1">
      <alignment horizontal="center" vertical="center" wrapText="1"/>
      <protection locked="0"/>
    </xf>
    <xf numFmtId="0" fontId="13" fillId="38" borderId="10" xfId="814" applyFont="1" applyFill="1" applyBorder="1" applyAlignment="1" applyProtection="1">
      <alignment horizontal="center" vertical="center" wrapText="1"/>
      <protection locked="0"/>
    </xf>
    <xf numFmtId="0" fontId="9" fillId="38" borderId="10" xfId="815" applyFont="1" applyFill="1" applyBorder="1" applyAlignment="1" applyProtection="1">
      <alignment horizontal="center" vertical="center" wrapText="1"/>
      <protection locked="0"/>
    </xf>
    <xf numFmtId="0" fontId="14" fillId="0" borderId="10" xfId="815" applyFont="1" applyFill="1" applyBorder="1" applyAlignment="1" applyProtection="1">
      <alignment horizontal="center" vertical="center" wrapText="1"/>
      <protection locked="0"/>
    </xf>
    <xf numFmtId="0" fontId="9" fillId="0" borderId="0" xfId="815" applyFont="1" applyAlignment="1" applyProtection="1">
      <alignment vertical="center"/>
      <protection locked="0"/>
    </xf>
    <xf numFmtId="2" fontId="9" fillId="0" borderId="0" xfId="815" applyNumberFormat="1" applyFont="1" applyAlignment="1" applyProtection="1">
      <alignment horizontal="center" vertical="center"/>
      <protection locked="0"/>
    </xf>
    <xf numFmtId="0" fontId="9" fillId="0" borderId="0" xfId="815" applyFont="1" applyAlignment="1" applyProtection="1">
      <alignment horizontal="center" vertical="center"/>
      <protection locked="0"/>
    </xf>
    <xf numFmtId="0" fontId="14" fillId="0" borderId="0" xfId="815" applyFont="1" applyAlignment="1" applyProtection="1">
      <alignment horizontal="center" vertical="center"/>
      <protection locked="0"/>
    </xf>
    <xf numFmtId="0" fontId="13" fillId="0" borderId="0" xfId="815" applyFont="1" applyFill="1" applyAlignment="1" applyProtection="1">
      <alignment vertical="center"/>
      <protection locked="0"/>
    </xf>
    <xf numFmtId="2" fontId="9" fillId="0" borderId="10" xfId="815" applyNumberFormat="1" applyFont="1" applyFill="1" applyBorder="1" applyAlignment="1" applyProtection="1">
      <alignment horizontal="center" vertical="center"/>
      <protection locked="0"/>
    </xf>
    <xf numFmtId="0" fontId="9" fillId="38" borderId="10" xfId="815" applyFont="1" applyFill="1" applyBorder="1" applyAlignment="1" applyProtection="1">
      <alignment horizontal="center" vertical="center"/>
      <protection locked="0"/>
    </xf>
    <xf numFmtId="0" fontId="19" fillId="0" borderId="0" xfId="815" applyFont="1" applyProtection="1">
      <protection locked="0"/>
    </xf>
    <xf numFmtId="0" fontId="21" fillId="0" borderId="0" xfId="815" applyFont="1" applyProtection="1">
      <protection locked="0"/>
    </xf>
    <xf numFmtId="0" fontId="21" fillId="0" borderId="0" xfId="815" applyFont="1" applyAlignment="1" applyProtection="1">
      <alignment horizontal="center"/>
      <protection locked="0"/>
    </xf>
    <xf numFmtId="0" fontId="20" fillId="0" borderId="0" xfId="815" applyFont="1" applyAlignment="1" applyProtection="1">
      <alignment horizontal="right" vertical="center"/>
      <protection locked="0"/>
    </xf>
    <xf numFmtId="0" fontId="50" fillId="0" borderId="0" xfId="815" applyFont="1" applyAlignment="1" applyProtection="1">
      <alignment horizontal="right" vertical="center"/>
      <protection locked="0"/>
    </xf>
    <xf numFmtId="0" fontId="11" fillId="0" borderId="0" xfId="815" applyFont="1" applyAlignment="1" applyProtection="1">
      <alignment horizontal="center"/>
      <protection locked="0"/>
    </xf>
    <xf numFmtId="0" fontId="11" fillId="0" borderId="0" xfId="815" applyFont="1" applyAlignment="1" applyProtection="1">
      <alignment shrinkToFit="1"/>
      <protection locked="0"/>
    </xf>
    <xf numFmtId="0" fontId="11" fillId="0" borderId="0" xfId="815" applyFont="1" applyAlignment="1" applyProtection="1">
      <alignment wrapText="1"/>
      <protection locked="0"/>
    </xf>
    <xf numFmtId="49" fontId="11" fillId="0" borderId="0" xfId="815" applyNumberFormat="1" applyFont="1" applyAlignment="1" applyProtection="1">
      <alignment wrapText="1"/>
      <protection locked="0"/>
    </xf>
    <xf numFmtId="0" fontId="50" fillId="0" borderId="0" xfId="815" applyFont="1" applyAlignment="1" applyProtection="1">
      <alignment horizontal="left" vertical="center"/>
      <protection locked="0"/>
    </xf>
    <xf numFmtId="0" fontId="11" fillId="0" borderId="0" xfId="815" applyFont="1" applyAlignment="1" applyProtection="1">
      <alignment horizontal="center" vertical="center"/>
      <protection locked="0"/>
    </xf>
    <xf numFmtId="0" fontId="20" fillId="0" borderId="0" xfId="508" applyFont="1" applyFill="1" applyAlignment="1">
      <alignment vertical="center"/>
    </xf>
    <xf numFmtId="0" fontId="17" fillId="0" borderId="0" xfId="815" applyFont="1" applyAlignment="1" applyProtection="1">
      <alignment vertical="center"/>
      <protection locked="0"/>
    </xf>
    <xf numFmtId="0" fontId="17" fillId="0" borderId="0" xfId="815" applyFont="1" applyAlignment="1" applyProtection="1">
      <alignment horizontal="center" vertical="center"/>
      <protection locked="0"/>
    </xf>
    <xf numFmtId="0" fontId="9" fillId="0" borderId="0" xfId="815" applyFont="1" applyFill="1" applyAlignment="1" applyProtection="1">
      <alignment vertical="center"/>
      <protection locked="0"/>
    </xf>
    <xf numFmtId="2" fontId="52" fillId="0" borderId="0" xfId="508" applyNumberFormat="1" applyFont="1" applyFill="1" applyBorder="1" applyAlignment="1" applyProtection="1">
      <alignment horizontal="center" vertical="center"/>
    </xf>
    <xf numFmtId="0" fontId="52" fillId="0" borderId="0" xfId="508" applyNumberFormat="1" applyFont="1" applyFill="1" applyBorder="1" applyAlignment="1" applyProtection="1">
      <alignment horizontal="center" vertical="center"/>
    </xf>
    <xf numFmtId="0" fontId="52" fillId="0" borderId="0" xfId="508" applyFont="1" applyFill="1" applyBorder="1" applyAlignment="1" applyProtection="1">
      <alignment horizontal="center" vertical="center"/>
      <protection locked="0"/>
    </xf>
    <xf numFmtId="0" fontId="52" fillId="0" borderId="0" xfId="508" applyFont="1" applyFill="1" applyBorder="1" applyAlignment="1" applyProtection="1">
      <alignment horizontal="center" vertical="center"/>
    </xf>
    <xf numFmtId="0" fontId="9" fillId="0" borderId="0" xfId="508" applyFont="1" applyFill="1" applyBorder="1" applyAlignment="1" applyProtection="1">
      <alignment horizontal="center" vertical="center"/>
    </xf>
    <xf numFmtId="0" fontId="9" fillId="0" borderId="10" xfId="815" applyFont="1" applyFill="1" applyBorder="1" applyAlignment="1" applyProtection="1">
      <alignment horizontal="center" vertical="center"/>
      <protection locked="0"/>
    </xf>
    <xf numFmtId="0" fontId="52" fillId="0" borderId="0" xfId="532" applyFont="1" applyFill="1" applyBorder="1" applyAlignment="1" applyProtection="1">
      <alignment horizontal="center" vertical="center"/>
    </xf>
    <xf numFmtId="0" fontId="52" fillId="0" borderId="0" xfId="532" applyFont="1" applyFill="1" applyBorder="1" applyAlignment="1" applyProtection="1">
      <alignment horizontal="center" vertical="center"/>
      <protection locked="0"/>
    </xf>
    <xf numFmtId="0" fontId="52" fillId="0" borderId="0" xfId="532" applyNumberFormat="1" applyFont="1" applyFill="1" applyBorder="1" applyAlignment="1" applyProtection="1">
      <alignment horizontal="center" vertical="center"/>
    </xf>
    <xf numFmtId="0" fontId="20" fillId="0" borderId="0" xfId="532" applyFont="1" applyFill="1" applyAlignment="1">
      <alignment vertical="center"/>
    </xf>
    <xf numFmtId="0" fontId="11" fillId="0" borderId="0" xfId="815" applyFont="1" applyBorder="1" applyAlignment="1" applyProtection="1">
      <alignment vertical="center"/>
      <protection locked="0"/>
    </xf>
    <xf numFmtId="177" fontId="11" fillId="0" borderId="0" xfId="815" applyNumberFormat="1" applyFont="1" applyBorder="1" applyAlignment="1" applyProtection="1">
      <alignment horizontal="right" vertical="center"/>
      <protection locked="0"/>
    </xf>
    <xf numFmtId="0" fontId="13" fillId="0" borderId="10" xfId="815" applyFont="1" applyFill="1" applyBorder="1" applyAlignment="1" applyProtection="1">
      <alignment horizontal="center" vertical="center"/>
      <protection locked="0"/>
    </xf>
    <xf numFmtId="2" fontId="14" fillId="0" borderId="10" xfId="815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815" applyFont="1" applyFill="1" applyAlignment="1" applyProtection="1">
      <alignment vertical="center"/>
      <protection locked="0"/>
    </xf>
    <xf numFmtId="49" fontId="9" fillId="0" borderId="0" xfId="815" applyNumberFormat="1" applyFont="1" applyAlignment="1" applyProtection="1">
      <alignment horizontal="center" vertical="center"/>
      <protection locked="0"/>
    </xf>
    <xf numFmtId="177" fontId="9" fillId="0" borderId="0" xfId="815" applyNumberFormat="1" applyFont="1" applyAlignment="1" applyProtection="1">
      <alignment horizontal="center" vertical="center"/>
      <protection locked="0"/>
    </xf>
    <xf numFmtId="0" fontId="9" fillId="0" borderId="0" xfId="815" applyFont="1" applyFill="1" applyAlignment="1" applyProtection="1">
      <alignment horizontal="center" vertical="center"/>
      <protection locked="0"/>
    </xf>
    <xf numFmtId="0" fontId="14" fillId="0" borderId="0" xfId="815" applyFont="1" applyFill="1" applyAlignment="1" applyProtection="1">
      <alignment horizontal="center" vertical="center"/>
      <protection locked="0"/>
    </xf>
    <xf numFmtId="2" fontId="9" fillId="0" borderId="0" xfId="815" applyNumberFormat="1" applyFont="1" applyFill="1" applyAlignment="1" applyProtection="1">
      <alignment horizontal="center" vertical="center"/>
      <protection locked="0"/>
    </xf>
    <xf numFmtId="0" fontId="9" fillId="38" borderId="0" xfId="815" applyFont="1" applyFill="1" applyAlignment="1" applyProtection="1">
      <alignment horizontal="center" vertical="center"/>
      <protection locked="0"/>
    </xf>
    <xf numFmtId="0" fontId="9" fillId="38" borderId="0" xfId="815" applyFont="1" applyFill="1" applyAlignment="1" applyProtection="1">
      <alignment horizontal="center" vertical="center" wrapText="1"/>
      <protection locked="0"/>
    </xf>
    <xf numFmtId="0" fontId="9" fillId="38" borderId="0" xfId="815" applyFont="1" applyFill="1" applyAlignment="1" applyProtection="1">
      <alignment vertical="center"/>
      <protection locked="0"/>
    </xf>
    <xf numFmtId="0" fontId="14" fillId="38" borderId="0" xfId="815" applyFont="1" applyFill="1" applyAlignment="1" applyProtection="1">
      <alignment horizontal="center" vertical="center"/>
      <protection locked="0"/>
    </xf>
    <xf numFmtId="0" fontId="9" fillId="39" borderId="0" xfId="815" applyFont="1" applyFill="1" applyAlignment="1" applyProtection="1">
      <alignment vertical="center"/>
      <protection locked="0"/>
    </xf>
    <xf numFmtId="0" fontId="9" fillId="0" borderId="0" xfId="815" applyFont="1" applyFill="1" applyAlignment="1" applyProtection="1">
      <alignment horizontal="center" vertical="center" wrapText="1"/>
      <protection locked="0"/>
    </xf>
    <xf numFmtId="0" fontId="9" fillId="0" borderId="0" xfId="815" applyFont="1" applyAlignment="1" applyProtection="1">
      <alignment horizontal="center" vertical="center" wrapText="1"/>
      <protection locked="0"/>
    </xf>
    <xf numFmtId="0" fontId="9" fillId="0" borderId="0" xfId="815" applyFont="1" applyAlignment="1" applyProtection="1">
      <alignment horizontal="center" vertical="center" wrapText="1"/>
      <protection locked="0"/>
    </xf>
    <xf numFmtId="1" fontId="14" fillId="0" borderId="10" xfId="815" applyNumberFormat="1" applyFont="1" applyFill="1" applyBorder="1" applyAlignment="1" applyProtection="1">
      <alignment horizontal="center" vertical="center" wrapText="1"/>
      <protection locked="0"/>
    </xf>
    <xf numFmtId="1" fontId="9" fillId="0" borderId="10" xfId="815" applyNumberFormat="1" applyFont="1" applyFill="1" applyBorder="1" applyAlignment="1" applyProtection="1">
      <alignment horizontal="center" vertical="center"/>
      <protection locked="0"/>
    </xf>
    <xf numFmtId="0" fontId="20" fillId="0" borderId="0" xfId="815" applyFont="1" applyAlignment="1" applyProtection="1">
      <alignment horizontal="left"/>
      <protection locked="0"/>
    </xf>
    <xf numFmtId="1" fontId="9" fillId="0" borderId="10" xfId="815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815" applyFont="1" applyAlignment="1" applyProtection="1">
      <alignment horizontal="center" vertical="center" wrapText="1"/>
      <protection locked="0"/>
    </xf>
    <xf numFmtId="0" fontId="53" fillId="0" borderId="0" xfId="465" applyFont="1" applyFill="1" applyBorder="1" applyAlignment="1">
      <alignment vertical="center" wrapText="1"/>
    </xf>
    <xf numFmtId="0" fontId="53" fillId="0" borderId="0" xfId="465" applyFont="1" applyFill="1" applyBorder="1" applyAlignment="1">
      <alignment horizontal="center" vertical="center" wrapText="1"/>
    </xf>
    <xf numFmtId="0" fontId="54" fillId="0" borderId="0" xfId="812" applyNumberFormat="1" applyFont="1" applyFill="1" applyBorder="1" applyAlignment="1" applyProtection="1">
      <alignment vertical="center"/>
      <protection locked="0"/>
    </xf>
    <xf numFmtId="0" fontId="15" fillId="0" borderId="0" xfId="532"/>
    <xf numFmtId="0" fontId="9" fillId="0" borderId="0" xfId="812" applyNumberFormat="1" applyFont="1" applyFill="1" applyBorder="1" applyAlignment="1" applyProtection="1">
      <alignment vertical="center"/>
      <protection locked="0"/>
    </xf>
    <xf numFmtId="0" fontId="10" fillId="0" borderId="10" xfId="812" applyNumberFormat="1" applyFont="1" applyFill="1" applyBorder="1" applyAlignment="1" applyProtection="1">
      <alignment vertical="center"/>
      <protection locked="0"/>
    </xf>
    <xf numFmtId="0" fontId="9" fillId="0" borderId="10" xfId="812" applyNumberFormat="1" applyFont="1" applyFill="1" applyBorder="1" applyAlignment="1" applyProtection="1">
      <alignment vertical="center"/>
      <protection locked="0"/>
    </xf>
    <xf numFmtId="0" fontId="15" fillId="0" borderId="10" xfId="532" applyFont="1" applyBorder="1"/>
    <xf numFmtId="0" fontId="55" fillId="0" borderId="0" xfId="532" applyFont="1"/>
    <xf numFmtId="0" fontId="9" fillId="0" borderId="10" xfId="812" applyNumberFormat="1" applyFont="1" applyFill="1" applyBorder="1" applyAlignment="1" applyProtection="1">
      <alignment vertical="center" wrapText="1"/>
      <protection locked="0"/>
    </xf>
    <xf numFmtId="0" fontId="15" fillId="0" borderId="0" xfId="532" applyFont="1"/>
    <xf numFmtId="49" fontId="9" fillId="0" borderId="0" xfId="812" applyNumberFormat="1" applyFont="1" applyFill="1" applyBorder="1" applyAlignment="1" applyProtection="1">
      <alignment vertical="center"/>
      <protection locked="0"/>
    </xf>
    <xf numFmtId="0" fontId="7" fillId="0" borderId="0" xfId="812" applyNumberFormat="1" applyFont="1" applyFill="1" applyBorder="1" applyAlignment="1" applyProtection="1">
      <alignment horizontal="center" vertical="center"/>
      <protection locked="0"/>
    </xf>
    <xf numFmtId="0" fontId="7" fillId="0" borderId="0" xfId="815" applyFont="1" applyFill="1" applyAlignment="1" applyProtection="1">
      <alignment vertical="center"/>
      <protection locked="0"/>
    </xf>
    <xf numFmtId="0" fontId="56" fillId="0" borderId="0" xfId="815" applyFont="1" applyFill="1" applyAlignment="1" applyProtection="1">
      <alignment horizontal="center" vertical="center"/>
      <protection locked="0"/>
    </xf>
    <xf numFmtId="178" fontId="9" fillId="0" borderId="10" xfId="815" applyNumberFormat="1" applyFont="1" applyFill="1" applyBorder="1" applyAlignment="1" applyProtection="1">
      <alignment horizontal="center" vertical="center"/>
      <protection locked="0"/>
    </xf>
    <xf numFmtId="0" fontId="48" fillId="0" borderId="0" xfId="815" applyFont="1" applyFill="1" applyAlignment="1" applyProtection="1">
      <alignment vertical="center"/>
      <protection locked="0"/>
    </xf>
    <xf numFmtId="0" fontId="13" fillId="38" borderId="10" xfId="853" applyFont="1" applyFill="1" applyBorder="1" applyAlignment="1" applyProtection="1">
      <alignment horizontal="center" vertical="center"/>
      <protection locked="0"/>
    </xf>
    <xf numFmtId="0" fontId="12" fillId="38" borderId="10" xfId="814" applyFont="1" applyFill="1" applyBorder="1" applyAlignment="1" applyProtection="1">
      <alignment vertical="center" wrapText="1"/>
      <protection locked="0"/>
    </xf>
    <xf numFmtId="0" fontId="12" fillId="38" borderId="10" xfId="814" applyFont="1" applyFill="1" applyBorder="1" applyAlignment="1" applyProtection="1">
      <alignment horizontal="left" vertical="center" wrapText="1"/>
      <protection locked="0"/>
    </xf>
    <xf numFmtId="0" fontId="13" fillId="38" borderId="10" xfId="813" applyFont="1" applyFill="1" applyBorder="1" applyAlignment="1" applyProtection="1">
      <alignment horizontal="center" vertical="center" wrapText="1"/>
      <protection locked="0"/>
    </xf>
    <xf numFmtId="0" fontId="13" fillId="38" borderId="10" xfId="853" applyFont="1" applyFill="1" applyBorder="1" applyAlignment="1" applyProtection="1">
      <alignment horizontal="center" vertical="center" wrapText="1"/>
      <protection locked="0"/>
    </xf>
    <xf numFmtId="0" fontId="57" fillId="38" borderId="10" xfId="853" applyFont="1" applyFill="1" applyBorder="1" applyAlignment="1" applyProtection="1">
      <alignment horizontal="center" vertical="center"/>
      <protection locked="0"/>
    </xf>
    <xf numFmtId="49" fontId="12" fillId="38" borderId="10" xfId="854" applyNumberFormat="1" applyFont="1" applyFill="1" applyBorder="1" applyAlignment="1" applyProtection="1">
      <alignment horizontal="left" vertical="center" wrapText="1"/>
      <protection locked="0"/>
    </xf>
    <xf numFmtId="0" fontId="13" fillId="38" borderId="10" xfId="854" applyFont="1" applyFill="1" applyBorder="1" applyAlignment="1" applyProtection="1">
      <alignment horizontal="center" vertical="center" wrapText="1"/>
      <protection locked="0"/>
    </xf>
    <xf numFmtId="49" fontId="12" fillId="38" borderId="10" xfId="175" applyNumberFormat="1" applyFont="1" applyFill="1" applyBorder="1" applyAlignment="1" applyProtection="1">
      <alignment vertical="center" wrapText="1"/>
      <protection locked="0"/>
    </xf>
    <xf numFmtId="49" fontId="13" fillId="38" borderId="10" xfId="854" applyNumberFormat="1" applyFont="1" applyFill="1" applyBorder="1" applyAlignment="1" applyProtection="1">
      <alignment horizontal="center" vertical="center" wrapText="1"/>
      <protection locked="0"/>
    </xf>
    <xf numFmtId="0" fontId="13" fillId="38" borderId="10" xfId="855" applyFont="1" applyFill="1" applyBorder="1" applyAlignment="1" applyProtection="1">
      <alignment horizontal="center" vertical="center"/>
      <protection locked="0"/>
    </xf>
    <xf numFmtId="0" fontId="13" fillId="38" borderId="10" xfId="91" applyNumberFormat="1" applyFont="1" applyFill="1" applyBorder="1" applyAlignment="1" applyProtection="1">
      <alignment horizontal="center" vertical="center" wrapText="1"/>
      <protection locked="0"/>
    </xf>
    <xf numFmtId="49" fontId="13" fillId="38" borderId="10" xfId="854" applyNumberFormat="1" applyFont="1" applyFill="1" applyBorder="1" applyAlignment="1">
      <alignment horizontal="center" vertical="center" wrapText="1"/>
    </xf>
    <xf numFmtId="0" fontId="12" fillId="38" borderId="10" xfId="853" applyFont="1" applyFill="1" applyBorder="1" applyAlignment="1" applyProtection="1">
      <alignment vertical="center" wrapText="1"/>
      <protection locked="0"/>
    </xf>
    <xf numFmtId="49" fontId="13" fillId="38" borderId="10" xfId="853" applyNumberFormat="1" applyFont="1" applyFill="1" applyBorder="1" applyAlignment="1" applyProtection="1">
      <alignment horizontal="center" vertical="center" wrapText="1"/>
      <protection locked="0"/>
    </xf>
    <xf numFmtId="0" fontId="12" fillId="38" borderId="10" xfId="854" applyFont="1" applyFill="1" applyBorder="1" applyAlignment="1">
      <alignment horizontal="left" vertical="center" wrapText="1"/>
    </xf>
    <xf numFmtId="0" fontId="12" fillId="38" borderId="10" xfId="813" applyFont="1" applyFill="1" applyBorder="1" applyAlignment="1" applyProtection="1">
      <alignment vertical="center" wrapText="1"/>
      <protection locked="0"/>
    </xf>
    <xf numFmtId="0" fontId="12" fillId="38" borderId="10" xfId="816" applyFont="1" applyFill="1" applyBorder="1" applyAlignment="1" applyProtection="1">
      <alignment horizontal="left" vertical="center" wrapText="1"/>
      <protection locked="0"/>
    </xf>
    <xf numFmtId="0" fontId="58" fillId="38" borderId="10" xfId="854" applyFont="1" applyFill="1" applyBorder="1" applyAlignment="1">
      <alignment horizontal="center" vertical="center"/>
    </xf>
    <xf numFmtId="49" fontId="12" fillId="38" borderId="10" xfId="857" applyNumberFormat="1" applyFont="1" applyFill="1" applyBorder="1" applyAlignment="1" applyProtection="1">
      <alignment horizontal="left" vertical="center" wrapText="1"/>
      <protection locked="0"/>
    </xf>
    <xf numFmtId="49" fontId="13" fillId="38" borderId="10" xfId="175" applyNumberFormat="1" applyFont="1" applyFill="1" applyBorder="1" applyAlignment="1" applyProtection="1">
      <alignment horizontal="center" vertical="center" wrapText="1"/>
      <protection locked="0"/>
    </xf>
    <xf numFmtId="0" fontId="12" fillId="38" borderId="10" xfId="816" applyNumberFormat="1" applyFont="1" applyFill="1" applyBorder="1" applyAlignment="1" applyProtection="1">
      <alignment horizontal="left" vertical="center" wrapText="1"/>
      <protection locked="0"/>
    </xf>
    <xf numFmtId="49" fontId="13" fillId="38" borderId="10" xfId="175" applyNumberFormat="1" applyFont="1" applyFill="1" applyBorder="1" applyAlignment="1" applyProtection="1">
      <alignment horizontal="center" vertical="center"/>
      <protection locked="0"/>
    </xf>
    <xf numFmtId="49" fontId="13" fillId="38" borderId="10" xfId="858" applyNumberFormat="1" applyFont="1" applyFill="1" applyBorder="1" applyAlignment="1" applyProtection="1">
      <alignment horizontal="center" vertical="center" wrapText="1"/>
      <protection locked="0"/>
    </xf>
    <xf numFmtId="49" fontId="13" fillId="38" borderId="10" xfId="860" applyNumberFormat="1" applyFont="1" applyFill="1" applyBorder="1" applyAlignment="1" applyProtection="1">
      <alignment horizontal="center" vertical="center" wrapText="1"/>
      <protection locked="0"/>
    </xf>
    <xf numFmtId="0" fontId="13" fillId="38" borderId="10" xfId="814" applyFont="1" applyFill="1" applyBorder="1" applyAlignment="1" applyProtection="1">
      <alignment vertical="center" wrapText="1"/>
      <protection locked="0"/>
    </xf>
    <xf numFmtId="0" fontId="57" fillId="38" borderId="10" xfId="853" applyFont="1" applyFill="1" applyBorder="1" applyAlignment="1" applyProtection="1">
      <alignment horizontal="center" vertical="center" wrapText="1"/>
      <protection locked="0"/>
    </xf>
    <xf numFmtId="0" fontId="13" fillId="38" borderId="10" xfId="853" applyNumberFormat="1" applyFont="1" applyFill="1" applyBorder="1" applyAlignment="1" applyProtection="1">
      <alignment horizontal="center" vertical="center" wrapText="1"/>
      <protection locked="0"/>
    </xf>
    <xf numFmtId="49" fontId="13" fillId="38" borderId="10" xfId="861" applyNumberFormat="1" applyFont="1" applyFill="1" applyBorder="1" applyAlignment="1" applyProtection="1">
      <alignment horizontal="center" vertical="center" wrapText="1"/>
      <protection locked="0"/>
    </xf>
    <xf numFmtId="0" fontId="13" fillId="38" borderId="10" xfId="857" applyFont="1" applyFill="1" applyBorder="1" applyAlignment="1" applyProtection="1">
      <alignment horizontal="center" vertical="center" wrapText="1"/>
      <protection locked="0"/>
    </xf>
    <xf numFmtId="0" fontId="13" fillId="38" borderId="10" xfId="854" applyNumberFormat="1" applyFont="1" applyFill="1" applyBorder="1" applyAlignment="1" applyProtection="1">
      <alignment horizontal="center" vertical="center"/>
      <protection locked="0"/>
    </xf>
    <xf numFmtId="49" fontId="13" fillId="38" borderId="10" xfId="862" applyNumberFormat="1" applyFont="1" applyFill="1" applyBorder="1" applyAlignment="1">
      <alignment horizontal="center" vertical="center" wrapText="1"/>
    </xf>
    <xf numFmtId="0" fontId="13" fillId="38" borderId="10" xfId="862" applyNumberFormat="1" applyFont="1" applyFill="1" applyBorder="1" applyAlignment="1">
      <alignment horizontal="center" vertical="center" wrapText="1"/>
    </xf>
    <xf numFmtId="0" fontId="13" fillId="38" borderId="10" xfId="465" applyFont="1" applyFill="1" applyBorder="1" applyAlignment="1" applyProtection="1">
      <alignment horizontal="center" vertical="center" wrapText="1"/>
      <protection locked="0"/>
    </xf>
    <xf numFmtId="0" fontId="13" fillId="38" borderId="10" xfId="863" applyFont="1" applyFill="1" applyBorder="1" applyAlignment="1" applyProtection="1">
      <alignment horizontal="center" vertical="center"/>
      <protection locked="0"/>
    </xf>
    <xf numFmtId="0" fontId="12" fillId="38" borderId="10" xfId="854" applyNumberFormat="1" applyFont="1" applyFill="1" applyBorder="1" applyAlignment="1">
      <alignment horizontal="left" vertical="center" wrapText="1"/>
    </xf>
    <xf numFmtId="0" fontId="13" fillId="38" borderId="10" xfId="866" applyNumberFormat="1" applyFont="1" applyFill="1" applyBorder="1" applyAlignment="1">
      <alignment horizontal="center" vertical="center" wrapText="1"/>
    </xf>
    <xf numFmtId="49" fontId="13" fillId="38" borderId="10" xfId="866" applyNumberFormat="1" applyFont="1" applyFill="1" applyBorder="1" applyAlignment="1">
      <alignment horizontal="center" vertical="center" wrapText="1"/>
    </xf>
    <xf numFmtId="0" fontId="13" fillId="38" borderId="10" xfId="866" applyNumberFormat="1" applyFont="1" applyFill="1" applyBorder="1" applyAlignment="1" applyProtection="1">
      <alignment horizontal="center" vertical="center"/>
      <protection locked="0"/>
    </xf>
    <xf numFmtId="49" fontId="13" fillId="38" borderId="10" xfId="857" applyNumberFormat="1" applyFont="1" applyFill="1" applyBorder="1" applyAlignment="1" applyProtection="1">
      <alignment horizontal="center" vertical="center"/>
      <protection locked="0"/>
    </xf>
    <xf numFmtId="0" fontId="13" fillId="38" borderId="10" xfId="816" applyFont="1" applyFill="1" applyBorder="1" applyAlignment="1" applyProtection="1">
      <alignment horizontal="center" vertical="center" wrapText="1"/>
      <protection locked="0"/>
    </xf>
    <xf numFmtId="0" fontId="13" fillId="38" borderId="10" xfId="472" applyFont="1" applyFill="1" applyBorder="1" applyAlignment="1" applyProtection="1">
      <alignment horizontal="center" vertical="center" wrapText="1"/>
      <protection locked="0"/>
    </xf>
    <xf numFmtId="49" fontId="13" fillId="38" borderId="10" xfId="316" applyNumberFormat="1" applyFont="1" applyFill="1" applyBorder="1" applyAlignment="1" applyProtection="1">
      <alignment horizontal="center" vertical="center"/>
      <protection locked="0"/>
    </xf>
    <xf numFmtId="49" fontId="12" fillId="38" borderId="10" xfId="314" applyNumberFormat="1" applyFont="1" applyFill="1" applyBorder="1" applyAlignment="1" applyProtection="1">
      <alignment vertical="center" wrapText="1"/>
      <protection locked="0"/>
    </xf>
    <xf numFmtId="49" fontId="13" fillId="38" borderId="10" xfId="518" applyNumberFormat="1" applyFont="1" applyFill="1" applyBorder="1" applyAlignment="1">
      <alignment horizontal="center" vertical="center" wrapText="1"/>
    </xf>
    <xf numFmtId="49" fontId="13" fillId="38" borderId="10" xfId="854" applyNumberFormat="1" applyFont="1" applyFill="1" applyBorder="1" applyAlignment="1">
      <alignment horizontal="center" vertical="center"/>
    </xf>
    <xf numFmtId="0" fontId="12" fillId="38" borderId="10" xfId="813" applyNumberFormat="1" applyFont="1" applyFill="1" applyBorder="1" applyAlignment="1" applyProtection="1">
      <alignment vertical="center" wrapText="1"/>
      <protection locked="0"/>
    </xf>
    <xf numFmtId="0" fontId="12" fillId="38" borderId="10" xfId="811" applyFont="1" applyFill="1" applyBorder="1" applyAlignment="1">
      <alignment horizontal="left" vertical="center" wrapText="1"/>
    </xf>
    <xf numFmtId="49" fontId="13" fillId="38" borderId="10" xfId="811" applyNumberFormat="1" applyFont="1" applyFill="1" applyBorder="1" applyAlignment="1" applyProtection="1">
      <alignment horizontal="center" vertical="center" wrapText="1"/>
      <protection locked="0"/>
    </xf>
    <xf numFmtId="0" fontId="13" fillId="38" borderId="10" xfId="854" applyFont="1" applyFill="1" applyBorder="1" applyAlignment="1" applyProtection="1">
      <alignment horizontal="center" vertical="center"/>
      <protection locked="0"/>
    </xf>
    <xf numFmtId="0" fontId="12" fillId="38" borderId="10" xfId="859" applyNumberFormat="1" applyFont="1" applyFill="1" applyBorder="1" applyAlignment="1" applyProtection="1">
      <alignment vertical="center" wrapText="1"/>
      <protection locked="0"/>
    </xf>
    <xf numFmtId="0" fontId="13" fillId="38" borderId="10" xfId="814" applyNumberFormat="1" applyFont="1" applyFill="1" applyBorder="1" applyAlignment="1" applyProtection="1">
      <alignment horizontal="center" vertical="center" wrapText="1"/>
      <protection locked="0"/>
    </xf>
    <xf numFmtId="0" fontId="60" fillId="38" borderId="10" xfId="816" applyFont="1" applyFill="1" applyBorder="1" applyAlignment="1" applyProtection="1">
      <alignment horizontal="left" vertical="center" wrapText="1"/>
      <protection locked="0"/>
    </xf>
    <xf numFmtId="0" fontId="13" fillId="38" borderId="10" xfId="811" applyNumberFormat="1" applyFont="1" applyFill="1" applyBorder="1" applyAlignment="1">
      <alignment horizontal="center" vertical="center" wrapText="1"/>
    </xf>
    <xf numFmtId="0" fontId="12" fillId="38" borderId="10" xfId="508" applyFont="1" applyFill="1" applyBorder="1" applyAlignment="1" applyProtection="1">
      <alignment vertical="center" wrapText="1"/>
      <protection locked="0"/>
    </xf>
    <xf numFmtId="0" fontId="13" fillId="38" borderId="10" xfId="811" applyNumberFormat="1" applyFont="1" applyFill="1" applyBorder="1" applyAlignment="1" applyProtection="1">
      <alignment horizontal="center" vertical="center"/>
      <protection locked="0"/>
    </xf>
    <xf numFmtId="0" fontId="59" fillId="38" borderId="10" xfId="854" applyFont="1" applyFill="1" applyBorder="1" applyAlignment="1" applyProtection="1">
      <alignment horizontal="center" vertical="center" wrapText="1"/>
      <protection locked="0"/>
    </xf>
    <xf numFmtId="49" fontId="13" fillId="38" borderId="10" xfId="508" applyNumberFormat="1" applyFont="1" applyFill="1" applyBorder="1" applyAlignment="1" applyProtection="1">
      <alignment horizontal="center" vertical="center" wrapText="1"/>
      <protection locked="0"/>
    </xf>
    <xf numFmtId="49" fontId="13" fillId="38" borderId="10" xfId="518" applyNumberFormat="1" applyFont="1" applyFill="1" applyBorder="1" applyAlignment="1" applyProtection="1">
      <alignment horizontal="center" vertical="center"/>
      <protection locked="0"/>
    </xf>
    <xf numFmtId="0" fontId="13" fillId="38" borderId="10" xfId="472" applyFont="1" applyFill="1" applyBorder="1" applyAlignment="1">
      <alignment horizontal="center" vertical="center" wrapText="1"/>
    </xf>
    <xf numFmtId="0" fontId="13" fillId="38" borderId="10" xfId="601" applyFont="1" applyFill="1" applyBorder="1" applyAlignment="1" applyProtection="1">
      <alignment horizontal="center" vertical="center" wrapText="1"/>
      <protection locked="0"/>
    </xf>
    <xf numFmtId="0" fontId="13" fillId="38" borderId="10" xfId="532" applyNumberFormat="1" applyFont="1" applyFill="1" applyBorder="1" applyAlignment="1">
      <alignment horizontal="center" vertical="center" wrapText="1"/>
    </xf>
    <xf numFmtId="0" fontId="9" fillId="0" borderId="0" xfId="815" applyFont="1" applyFill="1" applyAlignment="1" applyProtection="1">
      <alignment horizontal="center" vertical="center" wrapText="1"/>
      <protection locked="0"/>
    </xf>
    <xf numFmtId="0" fontId="50" fillId="38" borderId="10" xfId="815" applyFont="1" applyFill="1" applyBorder="1" applyAlignment="1" applyProtection="1">
      <alignment horizontal="center" vertical="center" wrapText="1"/>
      <protection locked="0"/>
    </xf>
    <xf numFmtId="0" fontId="1" fillId="38" borderId="10" xfId="854" applyFont="1" applyFill="1" applyBorder="1" applyAlignment="1">
      <alignment horizontal="center" vertical="center" wrapText="1"/>
    </xf>
    <xf numFmtId="0" fontId="12" fillId="38" borderId="10" xfId="815" applyFont="1" applyFill="1" applyBorder="1" applyAlignment="1" applyProtection="1">
      <alignment horizontal="center" vertical="center" wrapText="1"/>
      <protection locked="0"/>
    </xf>
    <xf numFmtId="0" fontId="14" fillId="38" borderId="10" xfId="815" applyFont="1" applyFill="1" applyBorder="1" applyAlignment="1" applyProtection="1">
      <alignment horizontal="center" vertical="center" wrapText="1"/>
      <protection locked="0"/>
    </xf>
    <xf numFmtId="2" fontId="14" fillId="38" borderId="10" xfId="815" applyNumberFormat="1" applyFont="1" applyFill="1" applyBorder="1" applyAlignment="1" applyProtection="1">
      <alignment horizontal="center" vertical="center" wrapText="1"/>
      <protection locked="0"/>
    </xf>
    <xf numFmtId="0" fontId="1" fillId="38" borderId="10" xfId="854" applyFont="1" applyFill="1" applyBorder="1" applyAlignment="1">
      <alignment horizontal="center" vertical="center"/>
    </xf>
    <xf numFmtId="0" fontId="11" fillId="38" borderId="10" xfId="815" applyFont="1" applyFill="1" applyBorder="1" applyAlignment="1" applyProtection="1">
      <alignment horizontal="center" vertical="center"/>
      <protection locked="0"/>
    </xf>
    <xf numFmtId="0" fontId="11" fillId="38" borderId="14" xfId="815" applyFont="1" applyFill="1" applyBorder="1" applyAlignment="1" applyProtection="1">
      <alignment horizontal="center" vertical="center" textRotation="90" wrapText="1"/>
      <protection locked="0"/>
    </xf>
    <xf numFmtId="0" fontId="11" fillId="38" borderId="13" xfId="815" applyFont="1" applyFill="1" applyBorder="1" applyAlignment="1" applyProtection="1">
      <alignment horizontal="center" vertical="center" textRotation="90" wrapText="1"/>
      <protection locked="0"/>
    </xf>
    <xf numFmtId="0" fontId="11" fillId="38" borderId="10" xfId="815" applyFont="1" applyFill="1" applyBorder="1" applyAlignment="1" applyProtection="1">
      <alignment horizontal="center" vertical="center" wrapText="1"/>
      <protection locked="0"/>
    </xf>
    <xf numFmtId="0" fontId="11" fillId="38" borderId="12" xfId="815" applyFont="1" applyFill="1" applyBorder="1" applyAlignment="1" applyProtection="1">
      <alignment horizontal="center" vertical="center" textRotation="90" wrapText="1"/>
      <protection locked="0"/>
    </xf>
    <xf numFmtId="1" fontId="11" fillId="0" borderId="10" xfId="815" applyNumberFormat="1" applyFont="1" applyFill="1" applyBorder="1" applyAlignment="1" applyProtection="1">
      <alignment horizontal="center" vertical="center" wrapText="1"/>
      <protection locked="0"/>
    </xf>
    <xf numFmtId="2" fontId="11" fillId="0" borderId="10" xfId="815" applyNumberFormat="1" applyFont="1" applyFill="1" applyBorder="1" applyAlignment="1" applyProtection="1">
      <alignment horizontal="center" vertical="center" wrapText="1"/>
      <protection locked="0"/>
    </xf>
    <xf numFmtId="178" fontId="50" fillId="0" borderId="10" xfId="815" applyNumberFormat="1" applyFont="1" applyFill="1" applyBorder="1" applyAlignment="1" applyProtection="1">
      <alignment horizontal="center" vertical="center"/>
      <protection locked="0"/>
    </xf>
    <xf numFmtId="0" fontId="12" fillId="38" borderId="10" xfId="815" applyFont="1" applyFill="1" applyBorder="1" applyAlignment="1" applyProtection="1">
      <alignment horizontal="center" vertical="center" textRotation="90" wrapText="1"/>
      <protection locked="0"/>
    </xf>
    <xf numFmtId="49" fontId="12" fillId="38" borderId="10" xfId="815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Alignment="1">
      <alignment horizontal="center" vertical="center" wrapText="1"/>
    </xf>
    <xf numFmtId="0" fontId="9" fillId="0" borderId="0" xfId="815" applyFont="1" applyFill="1" applyAlignment="1" applyProtection="1">
      <alignment horizontal="center" vertical="center" wrapText="1"/>
      <protection locked="0"/>
    </xf>
    <xf numFmtId="0" fontId="10" fillId="0" borderId="0" xfId="815" applyFont="1" applyFill="1" applyAlignment="1" applyProtection="1">
      <alignment horizontal="center" vertical="center" wrapText="1"/>
      <protection locked="0"/>
    </xf>
    <xf numFmtId="0" fontId="51" fillId="0" borderId="0" xfId="508" applyFont="1" applyFill="1" applyAlignment="1">
      <alignment horizontal="center" vertical="center" wrapText="1"/>
    </xf>
    <xf numFmtId="0" fontId="50" fillId="0" borderId="0" xfId="508" applyFont="1" applyFill="1" applyAlignment="1">
      <alignment horizontal="center" vertical="center"/>
    </xf>
    <xf numFmtId="0" fontId="9" fillId="0" borderId="0" xfId="815" applyFont="1" applyAlignment="1" applyProtection="1">
      <alignment horizontal="center" vertical="center" wrapText="1"/>
      <protection locked="0"/>
    </xf>
    <xf numFmtId="0" fontId="11" fillId="38" borderId="10" xfId="815" applyFont="1" applyFill="1" applyBorder="1" applyAlignment="1" applyProtection="1">
      <alignment horizontal="center" vertical="center" textRotation="90" wrapText="1"/>
      <protection locked="0"/>
    </xf>
    <xf numFmtId="0" fontId="11" fillId="38" borderId="10" xfId="815" applyFont="1" applyFill="1" applyBorder="1" applyAlignment="1" applyProtection="1">
      <alignment horizontal="center" vertical="center" wrapText="1"/>
      <protection locked="0"/>
    </xf>
    <xf numFmtId="20" fontId="9" fillId="0" borderId="0" xfId="508" applyNumberFormat="1" applyFont="1" applyFill="1" applyAlignment="1">
      <alignment horizontal="center" vertical="center"/>
    </xf>
    <xf numFmtId="0" fontId="11" fillId="38" borderId="10" xfId="815" applyFont="1" applyFill="1" applyBorder="1" applyAlignment="1" applyProtection="1">
      <alignment horizontal="center" vertical="center"/>
      <protection locked="0"/>
    </xf>
    <xf numFmtId="0" fontId="12" fillId="38" borderId="10" xfId="815" applyFont="1" applyFill="1" applyBorder="1" applyAlignment="1" applyProtection="1">
      <alignment horizontal="center" vertical="center" wrapText="1"/>
      <protection locked="0"/>
    </xf>
    <xf numFmtId="0" fontId="50" fillId="38" borderId="10" xfId="815" applyFont="1" applyFill="1" applyBorder="1" applyAlignment="1" applyProtection="1">
      <alignment horizontal="center" vertical="center" textRotation="90" wrapText="1"/>
      <protection locked="0"/>
    </xf>
    <xf numFmtId="0" fontId="49" fillId="38" borderId="14" xfId="815" applyFont="1" applyFill="1" applyBorder="1" applyAlignment="1" applyProtection="1">
      <alignment horizontal="center" vertical="center" textRotation="90" wrapText="1"/>
      <protection locked="0"/>
    </xf>
    <xf numFmtId="0" fontId="49" fillId="38" borderId="13" xfId="815" applyFont="1" applyFill="1" applyBorder="1" applyAlignment="1" applyProtection="1">
      <alignment horizontal="center" vertical="center" textRotation="90" wrapText="1"/>
      <protection locked="0"/>
    </xf>
    <xf numFmtId="0" fontId="49" fillId="38" borderId="12" xfId="815" applyFont="1" applyFill="1" applyBorder="1" applyAlignment="1" applyProtection="1">
      <alignment horizontal="center" vertical="center" textRotation="90" wrapText="1"/>
      <protection locked="0"/>
    </xf>
    <xf numFmtId="0" fontId="9" fillId="0" borderId="0" xfId="508" applyFont="1" applyFill="1" applyAlignment="1">
      <alignment horizontal="center" vertical="center" wrapText="1"/>
    </xf>
    <xf numFmtId="0" fontId="11" fillId="38" borderId="14" xfId="815" applyFont="1" applyFill="1" applyBorder="1" applyAlignment="1" applyProtection="1">
      <alignment horizontal="center" vertical="center" wrapText="1"/>
      <protection locked="0"/>
    </xf>
    <xf numFmtId="0" fontId="11" fillId="38" borderId="13" xfId="815" applyFont="1" applyFill="1" applyBorder="1" applyAlignment="1" applyProtection="1">
      <alignment horizontal="center" vertical="center" wrapText="1"/>
      <protection locked="0"/>
    </xf>
    <xf numFmtId="0" fontId="11" fillId="38" borderId="12" xfId="815" applyFont="1" applyFill="1" applyBorder="1" applyAlignment="1" applyProtection="1">
      <alignment horizontal="center" vertical="center" wrapText="1"/>
      <protection locked="0"/>
    </xf>
    <xf numFmtId="0" fontId="51" fillId="0" borderId="0" xfId="532" applyFont="1" applyFill="1" applyBorder="1" applyAlignment="1">
      <alignment horizontal="center" vertical="center" wrapText="1"/>
    </xf>
    <xf numFmtId="0" fontId="50" fillId="0" borderId="0" xfId="532" applyFont="1" applyFill="1" applyAlignment="1">
      <alignment horizontal="center" vertical="center"/>
    </xf>
    <xf numFmtId="0" fontId="50" fillId="0" borderId="0" xfId="815" applyFont="1" applyAlignment="1" applyProtection="1">
      <alignment horizontal="center" vertical="center" wrapText="1"/>
      <protection locked="0"/>
    </xf>
    <xf numFmtId="0" fontId="9" fillId="0" borderId="0" xfId="532" applyFont="1" applyFill="1" applyAlignment="1">
      <alignment horizontal="center" vertical="center" wrapText="1"/>
    </xf>
    <xf numFmtId="0" fontId="9" fillId="0" borderId="0" xfId="532" applyFont="1" applyFill="1" applyAlignment="1">
      <alignment horizontal="center" vertical="center"/>
    </xf>
    <xf numFmtId="0" fontId="21" fillId="0" borderId="11" xfId="815" applyFont="1" applyFill="1" applyBorder="1" applyAlignment="1" applyProtection="1">
      <alignment horizontal="left" vertical="center" wrapText="1"/>
      <protection locked="0"/>
    </xf>
    <xf numFmtId="0" fontId="11" fillId="38" borderId="14" xfId="815" applyFont="1" applyFill="1" applyBorder="1" applyAlignment="1" applyProtection="1">
      <alignment horizontal="center" vertical="center" textRotation="90" wrapText="1"/>
      <protection locked="0"/>
    </xf>
    <xf numFmtId="0" fontId="11" fillId="38" borderId="13" xfId="815" applyFont="1" applyFill="1" applyBorder="1" applyAlignment="1" applyProtection="1">
      <alignment horizontal="center" vertical="center" textRotation="90" wrapText="1"/>
      <protection locked="0"/>
    </xf>
    <xf numFmtId="0" fontId="11" fillId="38" borderId="12" xfId="815" applyFont="1" applyFill="1" applyBorder="1" applyAlignment="1" applyProtection="1">
      <alignment horizontal="center" vertical="center" textRotation="90" wrapText="1"/>
      <protection locked="0"/>
    </xf>
    <xf numFmtId="0" fontId="14" fillId="38" borderId="10" xfId="815" applyFont="1" applyFill="1" applyBorder="1" applyAlignment="1" applyProtection="1">
      <alignment horizontal="center" vertical="center" wrapText="1"/>
      <protection locked="0"/>
    </xf>
    <xf numFmtId="0" fontId="53" fillId="0" borderId="0" xfId="465" applyFont="1" applyFill="1" applyBorder="1" applyAlignment="1">
      <alignment horizontal="center" vertical="center" wrapText="1"/>
    </xf>
  </cellXfs>
  <cellStyles count="2192">
    <cellStyle name="20% - Акцент1 10" xfId="879"/>
    <cellStyle name="20% - Акцент1 10 2" xfId="880"/>
    <cellStyle name="20% - Акцент1 11" xfId="881"/>
    <cellStyle name="20% - Акцент1 12" xfId="882"/>
    <cellStyle name="20% - Акцент1 2" xfId="1"/>
    <cellStyle name="20% — акцент1 2" xfId="883"/>
    <cellStyle name="20% - Акцент1 2 2" xfId="884"/>
    <cellStyle name="20% - Акцент1 2 2 2" xfId="885"/>
    <cellStyle name="20% - Акцент1 2 3" xfId="886"/>
    <cellStyle name="20% - Акцент1 2 3 2" xfId="887"/>
    <cellStyle name="20% - Акцент1 2 4" xfId="888"/>
    <cellStyle name="20% - Акцент1 2 5" xfId="889"/>
    <cellStyle name="20% - Акцент1 2 6" xfId="890"/>
    <cellStyle name="20% - Акцент1 2_29-30 мая" xfId="891"/>
    <cellStyle name="20% - Акцент1 3" xfId="2"/>
    <cellStyle name="20% - Акцент1 3 2" xfId="892"/>
    <cellStyle name="20% - Акцент1 3 3" xfId="893"/>
    <cellStyle name="20% - Акцент1 4" xfId="894"/>
    <cellStyle name="20% - Акцент1 4 2" xfId="895"/>
    <cellStyle name="20% - Акцент1 5" xfId="896"/>
    <cellStyle name="20% - Акцент1 5 2" xfId="897"/>
    <cellStyle name="20% - Акцент1 6" xfId="898"/>
    <cellStyle name="20% - Акцент1 6 2" xfId="899"/>
    <cellStyle name="20% - Акцент1 7" xfId="900"/>
    <cellStyle name="20% - Акцент1 7 2" xfId="901"/>
    <cellStyle name="20% - Акцент1 8" xfId="902"/>
    <cellStyle name="20% - Акцент1 8 2" xfId="903"/>
    <cellStyle name="20% - Акцент1 9" xfId="904"/>
    <cellStyle name="20% - Акцент1 9 2" xfId="905"/>
    <cellStyle name="20% - Акцент2 10" xfId="906"/>
    <cellStyle name="20% - Акцент2 10 2" xfId="907"/>
    <cellStyle name="20% - Акцент2 11" xfId="908"/>
    <cellStyle name="20% - Акцент2 12" xfId="909"/>
    <cellStyle name="20% - Акцент2 2" xfId="3"/>
    <cellStyle name="20% — акцент2 2" xfId="910"/>
    <cellStyle name="20% - Акцент2 2 2" xfId="911"/>
    <cellStyle name="20% - Акцент2 2 2 2" xfId="912"/>
    <cellStyle name="20% - Акцент2 2 3" xfId="913"/>
    <cellStyle name="20% - Акцент2 2 3 2" xfId="914"/>
    <cellStyle name="20% - Акцент2 2 4" xfId="915"/>
    <cellStyle name="20% - Акцент2 2 5" xfId="916"/>
    <cellStyle name="20% - Акцент2 2 6" xfId="917"/>
    <cellStyle name="20% - Акцент2 2_29-30 мая" xfId="918"/>
    <cellStyle name="20% - Акцент2 3" xfId="4"/>
    <cellStyle name="20% - Акцент2 3 2" xfId="919"/>
    <cellStyle name="20% - Акцент2 3 3" xfId="920"/>
    <cellStyle name="20% - Акцент2 4" xfId="921"/>
    <cellStyle name="20% - Акцент2 4 2" xfId="922"/>
    <cellStyle name="20% - Акцент2 5" xfId="923"/>
    <cellStyle name="20% - Акцент2 5 2" xfId="924"/>
    <cellStyle name="20% - Акцент2 6" xfId="925"/>
    <cellStyle name="20% - Акцент2 6 2" xfId="926"/>
    <cellStyle name="20% - Акцент2 7" xfId="927"/>
    <cellStyle name="20% - Акцент2 7 2" xfId="928"/>
    <cellStyle name="20% - Акцент2 8" xfId="929"/>
    <cellStyle name="20% - Акцент2 8 2" xfId="930"/>
    <cellStyle name="20% - Акцент2 9" xfId="931"/>
    <cellStyle name="20% - Акцент2 9 2" xfId="932"/>
    <cellStyle name="20% - Акцент3 10" xfId="933"/>
    <cellStyle name="20% - Акцент3 10 2" xfId="934"/>
    <cellStyle name="20% - Акцент3 11" xfId="935"/>
    <cellStyle name="20% - Акцент3 12" xfId="936"/>
    <cellStyle name="20% - Акцент3 2" xfId="5"/>
    <cellStyle name="20% — акцент3 2" xfId="937"/>
    <cellStyle name="20% - Акцент3 2 2" xfId="938"/>
    <cellStyle name="20% - Акцент3 2 2 2" xfId="939"/>
    <cellStyle name="20% - Акцент3 2 3" xfId="940"/>
    <cellStyle name="20% - Акцент3 2 3 2" xfId="941"/>
    <cellStyle name="20% - Акцент3 2 4" xfId="942"/>
    <cellStyle name="20% - Акцент3 2 5" xfId="943"/>
    <cellStyle name="20% - Акцент3 2 6" xfId="944"/>
    <cellStyle name="20% - Акцент3 2_29-30 мая" xfId="945"/>
    <cellStyle name="20% - Акцент3 3" xfId="6"/>
    <cellStyle name="20% - Акцент3 3 2" xfId="946"/>
    <cellStyle name="20% - Акцент3 3 3" xfId="947"/>
    <cellStyle name="20% - Акцент3 4" xfId="948"/>
    <cellStyle name="20% - Акцент3 4 2" xfId="949"/>
    <cellStyle name="20% - Акцент3 5" xfId="950"/>
    <cellStyle name="20% - Акцент3 5 2" xfId="951"/>
    <cellStyle name="20% - Акцент3 6" xfId="952"/>
    <cellStyle name="20% - Акцент3 6 2" xfId="953"/>
    <cellStyle name="20% - Акцент3 7" xfId="954"/>
    <cellStyle name="20% - Акцент3 7 2" xfId="955"/>
    <cellStyle name="20% - Акцент3 8" xfId="956"/>
    <cellStyle name="20% - Акцент3 8 2" xfId="957"/>
    <cellStyle name="20% - Акцент3 9" xfId="958"/>
    <cellStyle name="20% - Акцент3 9 2" xfId="959"/>
    <cellStyle name="20% - Акцент4 10" xfId="960"/>
    <cellStyle name="20% - Акцент4 10 2" xfId="961"/>
    <cellStyle name="20% - Акцент4 11" xfId="962"/>
    <cellStyle name="20% - Акцент4 12" xfId="963"/>
    <cellStyle name="20% - Акцент4 2" xfId="7"/>
    <cellStyle name="20% — акцент4 2" xfId="964"/>
    <cellStyle name="20% - Акцент4 2 2" xfId="965"/>
    <cellStyle name="20% - Акцент4 2 2 2" xfId="966"/>
    <cellStyle name="20% - Акцент4 2 3" xfId="967"/>
    <cellStyle name="20% - Акцент4 2 3 2" xfId="968"/>
    <cellStyle name="20% - Акцент4 2 4" xfId="969"/>
    <cellStyle name="20% - Акцент4 2 5" xfId="970"/>
    <cellStyle name="20% - Акцент4 2 6" xfId="971"/>
    <cellStyle name="20% - Акцент4 2_29-30 мая" xfId="972"/>
    <cellStyle name="20% - Акцент4 3" xfId="8"/>
    <cellStyle name="20% - Акцент4 3 2" xfId="973"/>
    <cellStyle name="20% - Акцент4 3 3" xfId="974"/>
    <cellStyle name="20% - Акцент4 4" xfId="975"/>
    <cellStyle name="20% - Акцент4 4 2" xfId="976"/>
    <cellStyle name="20% - Акцент4 5" xfId="977"/>
    <cellStyle name="20% - Акцент4 5 2" xfId="978"/>
    <cellStyle name="20% - Акцент4 6" xfId="979"/>
    <cellStyle name="20% - Акцент4 6 2" xfId="980"/>
    <cellStyle name="20% - Акцент4 7" xfId="981"/>
    <cellStyle name="20% - Акцент4 7 2" xfId="982"/>
    <cellStyle name="20% - Акцент4 8" xfId="983"/>
    <cellStyle name="20% - Акцент4 8 2" xfId="984"/>
    <cellStyle name="20% - Акцент4 9" xfId="985"/>
    <cellStyle name="20% - Акцент4 9 2" xfId="986"/>
    <cellStyle name="20% - Акцент5 10" xfId="987"/>
    <cellStyle name="20% - Акцент5 10 2" xfId="988"/>
    <cellStyle name="20% - Акцент5 11" xfId="989"/>
    <cellStyle name="20% - Акцент5 12" xfId="990"/>
    <cellStyle name="20% - Акцент5 2" xfId="9"/>
    <cellStyle name="20% — акцент5 2" xfId="991"/>
    <cellStyle name="20% - Акцент5 2 2" xfId="992"/>
    <cellStyle name="20% - Акцент5 2 2 2" xfId="993"/>
    <cellStyle name="20% - Акцент5 2 3" xfId="994"/>
    <cellStyle name="20% - Акцент5 2 3 2" xfId="995"/>
    <cellStyle name="20% - Акцент5 2 4" xfId="996"/>
    <cellStyle name="20% - Акцент5 2 5" xfId="997"/>
    <cellStyle name="20% - Акцент5 2 6" xfId="998"/>
    <cellStyle name="20% - Акцент5 2_29-30 мая" xfId="999"/>
    <cellStyle name="20% - Акцент5 3" xfId="10"/>
    <cellStyle name="20% - Акцент5 3 2" xfId="1000"/>
    <cellStyle name="20% - Акцент5 3 3" xfId="1001"/>
    <cellStyle name="20% - Акцент5 4" xfId="1002"/>
    <cellStyle name="20% - Акцент5 4 2" xfId="1003"/>
    <cellStyle name="20% - Акцент5 5" xfId="1004"/>
    <cellStyle name="20% - Акцент5 5 2" xfId="1005"/>
    <cellStyle name="20% - Акцент5 6" xfId="1006"/>
    <cellStyle name="20% - Акцент5 6 2" xfId="1007"/>
    <cellStyle name="20% - Акцент5 7" xfId="1008"/>
    <cellStyle name="20% - Акцент5 7 2" xfId="1009"/>
    <cellStyle name="20% - Акцент5 8" xfId="1010"/>
    <cellStyle name="20% - Акцент5 8 2" xfId="1011"/>
    <cellStyle name="20% - Акцент5 9" xfId="1012"/>
    <cellStyle name="20% - Акцент5 9 2" xfId="1013"/>
    <cellStyle name="20% - Акцент6 10" xfId="1014"/>
    <cellStyle name="20% - Акцент6 10 2" xfId="1015"/>
    <cellStyle name="20% - Акцент6 11" xfId="1016"/>
    <cellStyle name="20% - Акцент6 12" xfId="1017"/>
    <cellStyle name="20% - Акцент6 2" xfId="11"/>
    <cellStyle name="20% — акцент6 2" xfId="1018"/>
    <cellStyle name="20% - Акцент6 2 2" xfId="1019"/>
    <cellStyle name="20% - Акцент6 2 2 2" xfId="1020"/>
    <cellStyle name="20% - Акцент6 2 3" xfId="1021"/>
    <cellStyle name="20% - Акцент6 2 3 2" xfId="1022"/>
    <cellStyle name="20% - Акцент6 2 4" xfId="1023"/>
    <cellStyle name="20% - Акцент6 2 5" xfId="1024"/>
    <cellStyle name="20% - Акцент6 2 6" xfId="1025"/>
    <cellStyle name="20% - Акцент6 2_29-30 мая" xfId="1026"/>
    <cellStyle name="20% - Акцент6 3" xfId="12"/>
    <cellStyle name="20% - Акцент6 3 2" xfId="1027"/>
    <cellStyle name="20% - Акцент6 3 3" xfId="1028"/>
    <cellStyle name="20% - Акцент6 4" xfId="1029"/>
    <cellStyle name="20% - Акцент6 4 2" xfId="1030"/>
    <cellStyle name="20% - Акцент6 5" xfId="1031"/>
    <cellStyle name="20% - Акцент6 5 2" xfId="1032"/>
    <cellStyle name="20% - Акцент6 6" xfId="1033"/>
    <cellStyle name="20% - Акцент6 6 2" xfId="1034"/>
    <cellStyle name="20% - Акцент6 7" xfId="1035"/>
    <cellStyle name="20% - Акцент6 7 2" xfId="1036"/>
    <cellStyle name="20% - Акцент6 8" xfId="1037"/>
    <cellStyle name="20% - Акцент6 8 2" xfId="1038"/>
    <cellStyle name="20% - Акцент6 9" xfId="1039"/>
    <cellStyle name="20% - Акцент6 9 2" xfId="1040"/>
    <cellStyle name="40% - Акцент1 10" xfId="1041"/>
    <cellStyle name="40% - Акцент1 10 2" xfId="1042"/>
    <cellStyle name="40% - Акцент1 11" xfId="1043"/>
    <cellStyle name="40% - Акцент1 12" xfId="1044"/>
    <cellStyle name="40% - Акцент1 2" xfId="13"/>
    <cellStyle name="40% — акцент1 2" xfId="1045"/>
    <cellStyle name="40% - Акцент1 2 2" xfId="1046"/>
    <cellStyle name="40% - Акцент1 2 2 2" xfId="1047"/>
    <cellStyle name="40% - Акцент1 2 3" xfId="1048"/>
    <cellStyle name="40% - Акцент1 2 3 2" xfId="1049"/>
    <cellStyle name="40% - Акцент1 2 4" xfId="1050"/>
    <cellStyle name="40% - Акцент1 2 5" xfId="1051"/>
    <cellStyle name="40% - Акцент1 2 6" xfId="1052"/>
    <cellStyle name="40% - Акцент1 2_29-30 мая" xfId="1053"/>
    <cellStyle name="40% - Акцент1 3" xfId="14"/>
    <cellStyle name="40% - Акцент1 3 2" xfId="1054"/>
    <cellStyle name="40% - Акцент1 3 3" xfId="1055"/>
    <cellStyle name="40% - Акцент1 4" xfId="1056"/>
    <cellStyle name="40% - Акцент1 4 2" xfId="1057"/>
    <cellStyle name="40% - Акцент1 5" xfId="1058"/>
    <cellStyle name="40% - Акцент1 5 2" xfId="1059"/>
    <cellStyle name="40% - Акцент1 6" xfId="1060"/>
    <cellStyle name="40% - Акцент1 6 2" xfId="1061"/>
    <cellStyle name="40% - Акцент1 7" xfId="1062"/>
    <cellStyle name="40% - Акцент1 7 2" xfId="1063"/>
    <cellStyle name="40% - Акцент1 8" xfId="1064"/>
    <cellStyle name="40% - Акцент1 8 2" xfId="1065"/>
    <cellStyle name="40% - Акцент1 9" xfId="1066"/>
    <cellStyle name="40% - Акцент1 9 2" xfId="1067"/>
    <cellStyle name="40% - Акцент2 10" xfId="1068"/>
    <cellStyle name="40% - Акцент2 10 2" xfId="1069"/>
    <cellStyle name="40% - Акцент2 11" xfId="1070"/>
    <cellStyle name="40% - Акцент2 12" xfId="1071"/>
    <cellStyle name="40% - Акцент2 2" xfId="15"/>
    <cellStyle name="40% — акцент2 2" xfId="1072"/>
    <cellStyle name="40% - Акцент2 2 2" xfId="1073"/>
    <cellStyle name="40% - Акцент2 2 2 2" xfId="1074"/>
    <cellStyle name="40% - Акцент2 2 3" xfId="1075"/>
    <cellStyle name="40% - Акцент2 2 3 2" xfId="1076"/>
    <cellStyle name="40% - Акцент2 2 4" xfId="1077"/>
    <cellStyle name="40% - Акцент2 2 5" xfId="1078"/>
    <cellStyle name="40% - Акцент2 2 6" xfId="1079"/>
    <cellStyle name="40% - Акцент2 2_29-30 мая" xfId="1080"/>
    <cellStyle name="40% - Акцент2 3" xfId="16"/>
    <cellStyle name="40% - Акцент2 3 2" xfId="1081"/>
    <cellStyle name="40% - Акцент2 3 3" xfId="1082"/>
    <cellStyle name="40% - Акцент2 4" xfId="1083"/>
    <cellStyle name="40% - Акцент2 4 2" xfId="1084"/>
    <cellStyle name="40% - Акцент2 5" xfId="1085"/>
    <cellStyle name="40% - Акцент2 5 2" xfId="1086"/>
    <cellStyle name="40% - Акцент2 6" xfId="1087"/>
    <cellStyle name="40% - Акцент2 6 2" xfId="1088"/>
    <cellStyle name="40% - Акцент2 7" xfId="1089"/>
    <cellStyle name="40% - Акцент2 7 2" xfId="1090"/>
    <cellStyle name="40% - Акцент2 8" xfId="1091"/>
    <cellStyle name="40% - Акцент2 8 2" xfId="1092"/>
    <cellStyle name="40% - Акцент2 9" xfId="1093"/>
    <cellStyle name="40% - Акцент2 9 2" xfId="1094"/>
    <cellStyle name="40% - Акцент3 10" xfId="1095"/>
    <cellStyle name="40% - Акцент3 10 2" xfId="1096"/>
    <cellStyle name="40% - Акцент3 11" xfId="1097"/>
    <cellStyle name="40% - Акцент3 12" xfId="1098"/>
    <cellStyle name="40% - Акцент3 2" xfId="17"/>
    <cellStyle name="40% — акцент3 2" xfId="1099"/>
    <cellStyle name="40% - Акцент3 2 2" xfId="1100"/>
    <cellStyle name="40% - Акцент3 2 2 2" xfId="1101"/>
    <cellStyle name="40% - Акцент3 2 3" xfId="1102"/>
    <cellStyle name="40% - Акцент3 2 3 2" xfId="1103"/>
    <cellStyle name="40% - Акцент3 2 4" xfId="1104"/>
    <cellStyle name="40% - Акцент3 2 5" xfId="1105"/>
    <cellStyle name="40% - Акцент3 2 6" xfId="1106"/>
    <cellStyle name="40% - Акцент3 2_29-30 мая" xfId="1107"/>
    <cellStyle name="40% - Акцент3 3" xfId="18"/>
    <cellStyle name="40% - Акцент3 3 2" xfId="1108"/>
    <cellStyle name="40% - Акцент3 3 3" xfId="1109"/>
    <cellStyle name="40% - Акцент3 4" xfId="1110"/>
    <cellStyle name="40% - Акцент3 4 2" xfId="1111"/>
    <cellStyle name="40% - Акцент3 5" xfId="1112"/>
    <cellStyle name="40% - Акцент3 5 2" xfId="1113"/>
    <cellStyle name="40% - Акцент3 6" xfId="1114"/>
    <cellStyle name="40% - Акцент3 6 2" xfId="1115"/>
    <cellStyle name="40% - Акцент3 7" xfId="1116"/>
    <cellStyle name="40% - Акцент3 7 2" xfId="1117"/>
    <cellStyle name="40% - Акцент3 8" xfId="1118"/>
    <cellStyle name="40% - Акцент3 8 2" xfId="1119"/>
    <cellStyle name="40% - Акцент3 9" xfId="1120"/>
    <cellStyle name="40% - Акцент3 9 2" xfId="1121"/>
    <cellStyle name="40% - Акцент4 10" xfId="1122"/>
    <cellStyle name="40% - Акцент4 10 2" xfId="1123"/>
    <cellStyle name="40% - Акцент4 11" xfId="1124"/>
    <cellStyle name="40% - Акцент4 12" xfId="1125"/>
    <cellStyle name="40% - Акцент4 2" xfId="19"/>
    <cellStyle name="40% — акцент4 2" xfId="1126"/>
    <cellStyle name="40% - Акцент4 2 2" xfId="1127"/>
    <cellStyle name="40% - Акцент4 2 2 2" xfId="1128"/>
    <cellStyle name="40% - Акцент4 2 3" xfId="1129"/>
    <cellStyle name="40% - Акцент4 2 3 2" xfId="1130"/>
    <cellStyle name="40% - Акцент4 2 4" xfId="1131"/>
    <cellStyle name="40% - Акцент4 2 5" xfId="1132"/>
    <cellStyle name="40% - Акцент4 2 6" xfId="1133"/>
    <cellStyle name="40% - Акцент4 2_29-30 мая" xfId="1134"/>
    <cellStyle name="40% - Акцент4 3" xfId="20"/>
    <cellStyle name="40% - Акцент4 3 2" xfId="1135"/>
    <cellStyle name="40% - Акцент4 3 3" xfId="1136"/>
    <cellStyle name="40% - Акцент4 4" xfId="1137"/>
    <cellStyle name="40% - Акцент4 4 2" xfId="1138"/>
    <cellStyle name="40% - Акцент4 5" xfId="1139"/>
    <cellStyle name="40% - Акцент4 5 2" xfId="1140"/>
    <cellStyle name="40% - Акцент4 6" xfId="1141"/>
    <cellStyle name="40% - Акцент4 6 2" xfId="1142"/>
    <cellStyle name="40% - Акцент4 7" xfId="1143"/>
    <cellStyle name="40% - Акцент4 7 2" xfId="1144"/>
    <cellStyle name="40% - Акцент4 8" xfId="1145"/>
    <cellStyle name="40% - Акцент4 8 2" xfId="1146"/>
    <cellStyle name="40% - Акцент4 9" xfId="1147"/>
    <cellStyle name="40% - Акцент4 9 2" xfId="1148"/>
    <cellStyle name="40% - Акцент5 10" xfId="1149"/>
    <cellStyle name="40% - Акцент5 10 2" xfId="1150"/>
    <cellStyle name="40% - Акцент5 11" xfId="1151"/>
    <cellStyle name="40% - Акцент5 12" xfId="1152"/>
    <cellStyle name="40% - Акцент5 2" xfId="21"/>
    <cellStyle name="40% — акцент5 2" xfId="1153"/>
    <cellStyle name="40% - Акцент5 2 2" xfId="1154"/>
    <cellStyle name="40% - Акцент5 2 2 2" xfId="1155"/>
    <cellStyle name="40% - Акцент5 2 3" xfId="1156"/>
    <cellStyle name="40% - Акцент5 2 3 2" xfId="1157"/>
    <cellStyle name="40% - Акцент5 2 4" xfId="1158"/>
    <cellStyle name="40% - Акцент5 2 5" xfId="1159"/>
    <cellStyle name="40% - Акцент5 2 6" xfId="1160"/>
    <cellStyle name="40% - Акцент5 2_29-30 мая" xfId="1161"/>
    <cellStyle name="40% - Акцент5 3" xfId="22"/>
    <cellStyle name="40% - Акцент5 3 2" xfId="1162"/>
    <cellStyle name="40% - Акцент5 3 3" xfId="1163"/>
    <cellStyle name="40% - Акцент5 4" xfId="1164"/>
    <cellStyle name="40% - Акцент5 4 2" xfId="1165"/>
    <cellStyle name="40% - Акцент5 5" xfId="1166"/>
    <cellStyle name="40% - Акцент5 5 2" xfId="1167"/>
    <cellStyle name="40% - Акцент5 6" xfId="1168"/>
    <cellStyle name="40% - Акцент5 6 2" xfId="1169"/>
    <cellStyle name="40% - Акцент5 7" xfId="1170"/>
    <cellStyle name="40% - Акцент5 7 2" xfId="1171"/>
    <cellStyle name="40% - Акцент5 8" xfId="1172"/>
    <cellStyle name="40% - Акцент5 8 2" xfId="1173"/>
    <cellStyle name="40% - Акцент5 9" xfId="1174"/>
    <cellStyle name="40% - Акцент5 9 2" xfId="1175"/>
    <cellStyle name="40% - Акцент6 10" xfId="1176"/>
    <cellStyle name="40% - Акцент6 10 2" xfId="1177"/>
    <cellStyle name="40% - Акцент6 11" xfId="1178"/>
    <cellStyle name="40% - Акцент6 12" xfId="1179"/>
    <cellStyle name="40% - Акцент6 2" xfId="23"/>
    <cellStyle name="40% — акцент6 2" xfId="1180"/>
    <cellStyle name="40% - Акцент6 2 2" xfId="1181"/>
    <cellStyle name="40% - Акцент6 2 2 2" xfId="1182"/>
    <cellStyle name="40% - Акцент6 2 3" xfId="1183"/>
    <cellStyle name="40% - Акцент6 2 3 2" xfId="1184"/>
    <cellStyle name="40% - Акцент6 2 4" xfId="1185"/>
    <cellStyle name="40% - Акцент6 2 5" xfId="1186"/>
    <cellStyle name="40% - Акцент6 2 6" xfId="1187"/>
    <cellStyle name="40% - Акцент6 2_29-30 мая" xfId="1188"/>
    <cellStyle name="40% - Акцент6 3" xfId="24"/>
    <cellStyle name="40% - Акцент6 3 2" xfId="1189"/>
    <cellStyle name="40% - Акцент6 3 3" xfId="1190"/>
    <cellStyle name="40% - Акцент6 4" xfId="1191"/>
    <cellStyle name="40% - Акцент6 4 2" xfId="1192"/>
    <cellStyle name="40% - Акцент6 5" xfId="1193"/>
    <cellStyle name="40% - Акцент6 5 2" xfId="1194"/>
    <cellStyle name="40% - Акцент6 6" xfId="1195"/>
    <cellStyle name="40% - Акцент6 6 2" xfId="1196"/>
    <cellStyle name="40% - Акцент6 7" xfId="1197"/>
    <cellStyle name="40% - Акцент6 7 2" xfId="1198"/>
    <cellStyle name="40% - Акцент6 8" xfId="1199"/>
    <cellStyle name="40% - Акцент6 8 2" xfId="1200"/>
    <cellStyle name="40% - Акцент6 9" xfId="1201"/>
    <cellStyle name="40% - Акцент6 9 2" xfId="1202"/>
    <cellStyle name="60% - Акцент1 10" xfId="1203"/>
    <cellStyle name="60% - Акцент1 10 2" xfId="1204"/>
    <cellStyle name="60% - Акцент1 11" xfId="1205"/>
    <cellStyle name="60% - Акцент1 12" xfId="1206"/>
    <cellStyle name="60% - Акцент1 2" xfId="25"/>
    <cellStyle name="60% — акцент1 2" xfId="1207"/>
    <cellStyle name="60% - Акцент1 2 2" xfId="1208"/>
    <cellStyle name="60% - Акцент1 2 3" xfId="1209"/>
    <cellStyle name="60% - Акцент1 2 4" xfId="1210"/>
    <cellStyle name="60% - Акцент1 3" xfId="26"/>
    <cellStyle name="60% - Акцент1 3 2" xfId="1211"/>
    <cellStyle name="60% - Акцент1 4" xfId="1212"/>
    <cellStyle name="60% - Акцент1 4 2" xfId="1213"/>
    <cellStyle name="60% - Акцент1 5" xfId="1214"/>
    <cellStyle name="60% - Акцент1 5 2" xfId="1215"/>
    <cellStyle name="60% - Акцент1 6" xfId="1216"/>
    <cellStyle name="60% - Акцент1 6 2" xfId="1217"/>
    <cellStyle name="60% - Акцент1 7" xfId="1218"/>
    <cellStyle name="60% - Акцент1 7 2" xfId="1219"/>
    <cellStyle name="60% - Акцент1 8" xfId="1220"/>
    <cellStyle name="60% - Акцент1 8 2" xfId="1221"/>
    <cellStyle name="60% - Акцент1 9" xfId="1222"/>
    <cellStyle name="60% - Акцент1 9 2" xfId="1223"/>
    <cellStyle name="60% - Акцент2 10" xfId="1224"/>
    <cellStyle name="60% - Акцент2 10 2" xfId="1225"/>
    <cellStyle name="60% - Акцент2 11" xfId="1226"/>
    <cellStyle name="60% - Акцент2 12" xfId="1227"/>
    <cellStyle name="60% - Акцент2 2" xfId="27"/>
    <cellStyle name="60% — акцент2 2" xfId="1228"/>
    <cellStyle name="60% - Акцент2 2 2" xfId="1229"/>
    <cellStyle name="60% - Акцент2 2 3" xfId="1230"/>
    <cellStyle name="60% - Акцент2 2 4" xfId="1231"/>
    <cellStyle name="60% - Акцент2 3" xfId="28"/>
    <cellStyle name="60% - Акцент2 3 2" xfId="1232"/>
    <cellStyle name="60% - Акцент2 4" xfId="1233"/>
    <cellStyle name="60% - Акцент2 4 2" xfId="1234"/>
    <cellStyle name="60% - Акцент2 5" xfId="1235"/>
    <cellStyle name="60% - Акцент2 5 2" xfId="1236"/>
    <cellStyle name="60% - Акцент2 6" xfId="1237"/>
    <cellStyle name="60% - Акцент2 6 2" xfId="1238"/>
    <cellStyle name="60% - Акцент2 7" xfId="1239"/>
    <cellStyle name="60% - Акцент2 7 2" xfId="1240"/>
    <cellStyle name="60% - Акцент2 8" xfId="1241"/>
    <cellStyle name="60% - Акцент2 8 2" xfId="1242"/>
    <cellStyle name="60% - Акцент2 9" xfId="1243"/>
    <cellStyle name="60% - Акцент2 9 2" xfId="1244"/>
    <cellStyle name="60% - Акцент3 10" xfId="1245"/>
    <cellStyle name="60% - Акцент3 10 2" xfId="1246"/>
    <cellStyle name="60% - Акцент3 11" xfId="1247"/>
    <cellStyle name="60% - Акцент3 12" xfId="1248"/>
    <cellStyle name="60% - Акцент3 2" xfId="29"/>
    <cellStyle name="60% — акцент3 2" xfId="1249"/>
    <cellStyle name="60% - Акцент3 2 2" xfId="1250"/>
    <cellStyle name="60% - Акцент3 2 3" xfId="1251"/>
    <cellStyle name="60% - Акцент3 2 4" xfId="1252"/>
    <cellStyle name="60% - Акцент3 3" xfId="30"/>
    <cellStyle name="60% - Акцент3 3 2" xfId="1253"/>
    <cellStyle name="60% - Акцент3 4" xfId="1254"/>
    <cellStyle name="60% - Акцент3 4 2" xfId="1255"/>
    <cellStyle name="60% - Акцент3 5" xfId="1256"/>
    <cellStyle name="60% - Акцент3 5 2" xfId="1257"/>
    <cellStyle name="60% - Акцент3 6" xfId="1258"/>
    <cellStyle name="60% - Акцент3 6 2" xfId="1259"/>
    <cellStyle name="60% - Акцент3 7" xfId="1260"/>
    <cellStyle name="60% - Акцент3 7 2" xfId="1261"/>
    <cellStyle name="60% - Акцент3 8" xfId="1262"/>
    <cellStyle name="60% - Акцент3 8 2" xfId="1263"/>
    <cellStyle name="60% - Акцент3 9" xfId="1264"/>
    <cellStyle name="60% - Акцент3 9 2" xfId="1265"/>
    <cellStyle name="60% - Акцент4 10" xfId="1266"/>
    <cellStyle name="60% - Акцент4 10 2" xfId="1267"/>
    <cellStyle name="60% - Акцент4 11" xfId="1268"/>
    <cellStyle name="60% - Акцент4 12" xfId="1269"/>
    <cellStyle name="60% - Акцент4 2" xfId="31"/>
    <cellStyle name="60% — акцент4 2" xfId="1270"/>
    <cellStyle name="60% - Акцент4 2 2" xfId="1271"/>
    <cellStyle name="60% - Акцент4 2 3" xfId="1272"/>
    <cellStyle name="60% - Акцент4 2 4" xfId="1273"/>
    <cellStyle name="60% - Акцент4 3" xfId="32"/>
    <cellStyle name="60% - Акцент4 3 2" xfId="1274"/>
    <cellStyle name="60% - Акцент4 4" xfId="1275"/>
    <cellStyle name="60% - Акцент4 4 2" xfId="1276"/>
    <cellStyle name="60% - Акцент4 5" xfId="1277"/>
    <cellStyle name="60% - Акцент4 5 2" xfId="1278"/>
    <cellStyle name="60% - Акцент4 6" xfId="1279"/>
    <cellStyle name="60% - Акцент4 6 2" xfId="1280"/>
    <cellStyle name="60% - Акцент4 7" xfId="1281"/>
    <cellStyle name="60% - Акцент4 7 2" xfId="1282"/>
    <cellStyle name="60% - Акцент4 8" xfId="1283"/>
    <cellStyle name="60% - Акцент4 8 2" xfId="1284"/>
    <cellStyle name="60% - Акцент4 9" xfId="1285"/>
    <cellStyle name="60% - Акцент4 9 2" xfId="1286"/>
    <cellStyle name="60% - Акцент5 10" xfId="1287"/>
    <cellStyle name="60% - Акцент5 10 2" xfId="1288"/>
    <cellStyle name="60% - Акцент5 11" xfId="1289"/>
    <cellStyle name="60% - Акцент5 12" xfId="1290"/>
    <cellStyle name="60% - Акцент5 2" xfId="33"/>
    <cellStyle name="60% — акцент5 2" xfId="1291"/>
    <cellStyle name="60% - Акцент5 2 2" xfId="1292"/>
    <cellStyle name="60% - Акцент5 2 3" xfId="1293"/>
    <cellStyle name="60% - Акцент5 2 4" xfId="1294"/>
    <cellStyle name="60% - Акцент5 3" xfId="34"/>
    <cellStyle name="60% - Акцент5 3 2" xfId="1295"/>
    <cellStyle name="60% - Акцент5 4" xfId="1296"/>
    <cellStyle name="60% - Акцент5 4 2" xfId="1297"/>
    <cellStyle name="60% - Акцент5 5" xfId="1298"/>
    <cellStyle name="60% - Акцент5 5 2" xfId="1299"/>
    <cellStyle name="60% - Акцент5 6" xfId="1300"/>
    <cellStyle name="60% - Акцент5 6 2" xfId="1301"/>
    <cellStyle name="60% - Акцент5 7" xfId="1302"/>
    <cellStyle name="60% - Акцент5 7 2" xfId="1303"/>
    <cellStyle name="60% - Акцент5 8" xfId="1304"/>
    <cellStyle name="60% - Акцент5 8 2" xfId="1305"/>
    <cellStyle name="60% - Акцент5 9" xfId="1306"/>
    <cellStyle name="60% - Акцент5 9 2" xfId="1307"/>
    <cellStyle name="60% - Акцент6 10" xfId="1308"/>
    <cellStyle name="60% - Акцент6 10 2" xfId="1309"/>
    <cellStyle name="60% - Акцент6 11" xfId="1310"/>
    <cellStyle name="60% - Акцент6 12" xfId="1311"/>
    <cellStyle name="60% - Акцент6 2" xfId="35"/>
    <cellStyle name="60% — акцент6 2" xfId="1312"/>
    <cellStyle name="60% - Акцент6 2 2" xfId="1313"/>
    <cellStyle name="60% - Акцент6 2 3" xfId="1314"/>
    <cellStyle name="60% - Акцент6 2 4" xfId="1315"/>
    <cellStyle name="60% - Акцент6 3" xfId="36"/>
    <cellStyle name="60% - Акцент6 3 2" xfId="1316"/>
    <cellStyle name="60% - Акцент6 4" xfId="1317"/>
    <cellStyle name="60% - Акцент6 4 2" xfId="1318"/>
    <cellStyle name="60% - Акцент6 5" xfId="1319"/>
    <cellStyle name="60% - Акцент6 5 2" xfId="1320"/>
    <cellStyle name="60% - Акцент6 6" xfId="1321"/>
    <cellStyle name="60% - Акцент6 6 2" xfId="1322"/>
    <cellStyle name="60% - Акцент6 7" xfId="1323"/>
    <cellStyle name="60% - Акцент6 7 2" xfId="1324"/>
    <cellStyle name="60% - Акцент6 8" xfId="1325"/>
    <cellStyle name="60% - Акцент6 8 2" xfId="1326"/>
    <cellStyle name="60% - Акцент6 9" xfId="1327"/>
    <cellStyle name="60% - Акцент6 9 2" xfId="1328"/>
    <cellStyle name="Excel Built-in Normal" xfId="1329"/>
    <cellStyle name="Normal 3" xfId="1330"/>
    <cellStyle name="Normal_технические" xfId="37"/>
    <cellStyle name="Акцент1 2" xfId="38"/>
    <cellStyle name="Акцент1 2 2" xfId="1331"/>
    <cellStyle name="Акцент1 3" xfId="39"/>
    <cellStyle name="Акцент1 3 2" xfId="1332"/>
    <cellStyle name="Акцент1 4" xfId="40"/>
    <cellStyle name="Акцент1 4 2" xfId="1333"/>
    <cellStyle name="Акцент1 5" xfId="1334"/>
    <cellStyle name="Акцент2 2" xfId="41"/>
    <cellStyle name="Акцент2 2 2" xfId="1335"/>
    <cellStyle name="Акцент2 3" xfId="42"/>
    <cellStyle name="Акцент2 3 2" xfId="1336"/>
    <cellStyle name="Акцент2 4" xfId="43"/>
    <cellStyle name="Акцент2 4 2" xfId="1337"/>
    <cellStyle name="Акцент2 5" xfId="1338"/>
    <cellStyle name="Акцент3 2" xfId="44"/>
    <cellStyle name="Акцент3 2 2" xfId="1339"/>
    <cellStyle name="Акцент3 3" xfId="45"/>
    <cellStyle name="Акцент3 3 2" xfId="1340"/>
    <cellStyle name="Акцент3 4" xfId="46"/>
    <cellStyle name="Акцент3 4 2" xfId="1341"/>
    <cellStyle name="Акцент3 5" xfId="1342"/>
    <cellStyle name="Акцент4 2" xfId="47"/>
    <cellStyle name="Акцент4 2 2" xfId="1343"/>
    <cellStyle name="Акцент4 3" xfId="48"/>
    <cellStyle name="Акцент4 3 2" xfId="1344"/>
    <cellStyle name="Акцент4 4" xfId="49"/>
    <cellStyle name="Акцент4 4 2" xfId="1345"/>
    <cellStyle name="Акцент4 5" xfId="1346"/>
    <cellStyle name="Акцент5 2" xfId="50"/>
    <cellStyle name="Акцент5 2 2" xfId="1347"/>
    <cellStyle name="Акцент5 3" xfId="51"/>
    <cellStyle name="Акцент5 3 2" xfId="1348"/>
    <cellStyle name="Акцент5 4" xfId="52"/>
    <cellStyle name="Акцент5 4 2" xfId="1349"/>
    <cellStyle name="Акцент5 5" xfId="1350"/>
    <cellStyle name="Акцент6 2" xfId="53"/>
    <cellStyle name="Акцент6 2 2" xfId="1351"/>
    <cellStyle name="Акцент6 3" xfId="54"/>
    <cellStyle name="Акцент6 3 2" xfId="1352"/>
    <cellStyle name="Акцент6 4" xfId="55"/>
    <cellStyle name="Акцент6 4 2" xfId="1353"/>
    <cellStyle name="Акцент6 5" xfId="1354"/>
    <cellStyle name="Ввод  2" xfId="56"/>
    <cellStyle name="Ввод  2 2" xfId="1355"/>
    <cellStyle name="Ввод  3" xfId="57"/>
    <cellStyle name="Ввод  3 2" xfId="1356"/>
    <cellStyle name="Ввод  4" xfId="58"/>
    <cellStyle name="Ввод  4 2" xfId="1357"/>
    <cellStyle name="Ввод  5" xfId="1358"/>
    <cellStyle name="Вывод 2" xfId="59"/>
    <cellStyle name="Вывод 2 2" xfId="1359"/>
    <cellStyle name="Вывод 3" xfId="60"/>
    <cellStyle name="Вывод 3 2" xfId="1360"/>
    <cellStyle name="Вывод 4" xfId="61"/>
    <cellStyle name="Вывод 4 2" xfId="1361"/>
    <cellStyle name="Вывод 5" xfId="1362"/>
    <cellStyle name="Вычисление 2" xfId="62"/>
    <cellStyle name="Вычисление 2 2" xfId="1363"/>
    <cellStyle name="Вычисление 3" xfId="63"/>
    <cellStyle name="Вычисление 3 2" xfId="1364"/>
    <cellStyle name="Вычисление 4" xfId="64"/>
    <cellStyle name="Вычисление 4 2" xfId="1365"/>
    <cellStyle name="Вычисление 5" xfId="1366"/>
    <cellStyle name="Денежный 10" xfId="65"/>
    <cellStyle name="Денежный 10 10" xfId="875"/>
    <cellStyle name="Денежный 10 2" xfId="66"/>
    <cellStyle name="Денежный 10 2 2" xfId="67"/>
    <cellStyle name="Денежный 10 2 2 2" xfId="68"/>
    <cellStyle name="Денежный 10 2 2 2 2" xfId="1367"/>
    <cellStyle name="Денежный 10 2 2 2 3" xfId="1368"/>
    <cellStyle name="Денежный 10 2 2 3" xfId="1369"/>
    <cellStyle name="Денежный 10 2 2 4" xfId="1370"/>
    <cellStyle name="Денежный 10 2 2 5" xfId="1371"/>
    <cellStyle name="Денежный 10 2 3" xfId="69"/>
    <cellStyle name="Денежный 10 2 3 2" xfId="70"/>
    <cellStyle name="Денежный 10 2 3 2 2" xfId="71"/>
    <cellStyle name="Денежный 10 2 3 2 2 2" xfId="864"/>
    <cellStyle name="Денежный 10 2 3 2 2 2 2" xfId="1372"/>
    <cellStyle name="Денежный 10 2 3 2 2 2 3" xfId="1373"/>
    <cellStyle name="Денежный 10 2 3 2 2 2 4" xfId="1374"/>
    <cellStyle name="Денежный 10 2 3 2 2 2 5" xfId="1375"/>
    <cellStyle name="Денежный 10 2 3 2 2 3" xfId="1376"/>
    <cellStyle name="Денежный 10 2 3 2 2 4" xfId="1377"/>
    <cellStyle name="Денежный 10 2 3 2 2 5" xfId="1378"/>
    <cellStyle name="Денежный 10 2 3 2 2 6" xfId="1379"/>
    <cellStyle name="Денежный 10 2 3 2 2 7" xfId="1380"/>
    <cellStyle name="Денежный 10 2 3 2 3" xfId="1381"/>
    <cellStyle name="Денежный 10 2 3 2 4" xfId="1382"/>
    <cellStyle name="Денежный 10 2 3 2 5" xfId="1383"/>
    <cellStyle name="Денежный 10 2 3 2 6" xfId="1384"/>
    <cellStyle name="Денежный 10 2 3 2 7" xfId="1385"/>
    <cellStyle name="Денежный 10 2 3 2 8" xfId="1386"/>
    <cellStyle name="Денежный 10 2 3 3" xfId="72"/>
    <cellStyle name="Денежный 10 2 3 3 2" xfId="73"/>
    <cellStyle name="Денежный 10 2 3 3 2 2" xfId="867"/>
    <cellStyle name="Денежный 10 2 3 3 2 3" xfId="1387"/>
    <cellStyle name="Денежный 10 2 3 3 2 4" xfId="1388"/>
    <cellStyle name="Денежный 10 2 3 3 2 5" xfId="1389"/>
    <cellStyle name="Денежный 10 2 3 3 2 6" xfId="1390"/>
    <cellStyle name="Денежный 10 2 3 3 2 7" xfId="1391"/>
    <cellStyle name="Денежный 10 2 3 3 3" xfId="1392"/>
    <cellStyle name="Денежный 10 2 3 3 4" xfId="1393"/>
    <cellStyle name="Денежный 10 2 3 3 5" xfId="1394"/>
    <cellStyle name="Денежный 10 2 3 3 6" xfId="1395"/>
    <cellStyle name="Денежный 10 2 3 3 7" xfId="1396"/>
    <cellStyle name="Денежный 10 2 3 3 8" xfId="1397"/>
    <cellStyle name="Денежный 10 2 3 4" xfId="1398"/>
    <cellStyle name="Денежный 10 2 3 5" xfId="1399"/>
    <cellStyle name="Денежный 10 2 3 5 2" xfId="1400"/>
    <cellStyle name="Денежный 10 2 3 6" xfId="1401"/>
    <cellStyle name="Денежный 10 2 3 7" xfId="1402"/>
    <cellStyle name="Денежный 10 2 3 8" xfId="1403"/>
    <cellStyle name="Денежный 10 2 3 9" xfId="1404"/>
    <cellStyle name="Денежный 10 2 4" xfId="74"/>
    <cellStyle name="Денежный 10 2 4 2" xfId="75"/>
    <cellStyle name="Денежный 10 2 4 2 2" xfId="1405"/>
    <cellStyle name="Денежный 10 2 4 2 2 2" xfId="1406"/>
    <cellStyle name="Денежный 10 2 4 2 2 3" xfId="1407"/>
    <cellStyle name="Денежный 10 2 4 2 2 4" xfId="1408"/>
    <cellStyle name="Денежный 10 2 4 2 3" xfId="1409"/>
    <cellStyle name="Денежный 10 2 4 2 4" xfId="1410"/>
    <cellStyle name="Денежный 10 2 4 2 5" xfId="1411"/>
    <cellStyle name="Денежный 10 2 4 2 6" xfId="1412"/>
    <cellStyle name="Денежный 10 2 4 2 7" xfId="1413"/>
    <cellStyle name="Денежный 10 2 4 3" xfId="76"/>
    <cellStyle name="Денежный 10 2 4 3 2" xfId="1414"/>
    <cellStyle name="Денежный 10 2 4 3 2 2" xfId="1415"/>
    <cellStyle name="Денежный 10 2 4 3 2 3" xfId="1416"/>
    <cellStyle name="Денежный 10 2 4 3 2 4" xfId="1417"/>
    <cellStyle name="Денежный 10 2 4 3 3" xfId="1418"/>
    <cellStyle name="Денежный 10 2 4 3 4" xfId="1419"/>
    <cellStyle name="Денежный 10 2 4 3 5" xfId="1420"/>
    <cellStyle name="Денежный 10 2 4 3 6" xfId="1421"/>
    <cellStyle name="Денежный 10 2 4 3 7" xfId="1422"/>
    <cellStyle name="Денежный 10 2 4 4" xfId="77"/>
    <cellStyle name="Денежный 10 2 4 4 2" xfId="1423"/>
    <cellStyle name="Денежный 10 2 4 4 2 2" xfId="1424"/>
    <cellStyle name="Денежный 10 2 4 4 2 3" xfId="1425"/>
    <cellStyle name="Денежный 10 2 4 4 2 4" xfId="1426"/>
    <cellStyle name="Денежный 10 2 4 4 3" xfId="1427"/>
    <cellStyle name="Денежный 10 2 4 4 4" xfId="1428"/>
    <cellStyle name="Денежный 10 2 4 4 5" xfId="1429"/>
    <cellStyle name="Денежный 10 2 4 4 6" xfId="1430"/>
    <cellStyle name="Денежный 10 2 4 4 7" xfId="1431"/>
    <cellStyle name="Денежный 10 2 4 5" xfId="78"/>
    <cellStyle name="Денежный 10 2 4 5 2" xfId="1432"/>
    <cellStyle name="Денежный 10 2 4 5 3" xfId="1433"/>
    <cellStyle name="Денежный 10 2 5" xfId="79"/>
    <cellStyle name="Денежный 10 2 5 2" xfId="870"/>
    <cellStyle name="Денежный 10 2 5 2 2" xfId="1434"/>
    <cellStyle name="Денежный 10 2 5 3" xfId="1435"/>
    <cellStyle name="Денежный 10 2 5 4" xfId="1436"/>
    <cellStyle name="Денежный 10 2 5 5" xfId="1437"/>
    <cellStyle name="Денежный 10 2 5 6" xfId="1438"/>
    <cellStyle name="Денежный 10 2 5 7" xfId="1439"/>
    <cellStyle name="Денежный 10 2 6" xfId="80"/>
    <cellStyle name="Денежный 10 2 6 2" xfId="1440"/>
    <cellStyle name="Денежный 10 2 6 2 2" xfId="1441"/>
    <cellStyle name="Денежный 10 2 6 2 3" xfId="1442"/>
    <cellStyle name="Денежный 10 2 6 2 4" xfId="1443"/>
    <cellStyle name="Денежный 10 2 6 3" xfId="1444"/>
    <cellStyle name="Денежный 10 2 6 4" xfId="1445"/>
    <cellStyle name="Денежный 10 2 6 5" xfId="1446"/>
    <cellStyle name="Денежный 10 2 6 6" xfId="1447"/>
    <cellStyle name="Денежный 10 2 6 7" xfId="1448"/>
    <cellStyle name="Денежный 10 2 7" xfId="81"/>
    <cellStyle name="Денежный 10 2 7 2" xfId="1449"/>
    <cellStyle name="Денежный 10 2 7 3" xfId="1450"/>
    <cellStyle name="Денежный 10 2 7 4" xfId="1451"/>
    <cellStyle name="Денежный 10 2 7 5" xfId="1452"/>
    <cellStyle name="Денежный 10 2 7 6" xfId="1453"/>
    <cellStyle name="Денежный 10 2 7 7" xfId="1454"/>
    <cellStyle name="Денежный 10 2 8" xfId="1455"/>
    <cellStyle name="Денежный 10 3" xfId="82"/>
    <cellStyle name="Денежный 10 3 2" xfId="83"/>
    <cellStyle name="Денежный 10 3 2 2" xfId="1456"/>
    <cellStyle name="Денежный 10 3 2 3" xfId="1457"/>
    <cellStyle name="Денежный 10 3 2 4" xfId="1458"/>
    <cellStyle name="Денежный 10 3 2 5" xfId="1459"/>
    <cellStyle name="Денежный 10 3 2 6" xfId="1460"/>
    <cellStyle name="Денежный 10 3 3" xfId="84"/>
    <cellStyle name="Денежный 10 3 3 2" xfId="1461"/>
    <cellStyle name="Денежный 10 3 3 2 2" xfId="1462"/>
    <cellStyle name="Денежный 10 3 3 2 3" xfId="1463"/>
    <cellStyle name="Денежный 10 3 3 2 4" xfId="1464"/>
    <cellStyle name="Денежный 10 3 3 3" xfId="1465"/>
    <cellStyle name="Денежный 10 3 3 4" xfId="1466"/>
    <cellStyle name="Денежный 10 3 3 5" xfId="1467"/>
    <cellStyle name="Денежный 10 3 3 6" xfId="1468"/>
    <cellStyle name="Денежный 10 3 3 7" xfId="1469"/>
    <cellStyle name="Денежный 10 3 4" xfId="85"/>
    <cellStyle name="Денежный 10 3 4 2" xfId="1470"/>
    <cellStyle name="Денежный 10 3 4 3" xfId="1471"/>
    <cellStyle name="Денежный 10 3 4 4" xfId="1472"/>
    <cellStyle name="Денежный 10 3 5" xfId="1473"/>
    <cellStyle name="Денежный 10 3 6" xfId="1474"/>
    <cellStyle name="Денежный 10 3 7" xfId="1475"/>
    <cellStyle name="Денежный 10 3 8" xfId="1476"/>
    <cellStyle name="Денежный 10 3 9" xfId="1477"/>
    <cellStyle name="Денежный 10 4" xfId="86"/>
    <cellStyle name="Денежный 10 4 2" xfId="87"/>
    <cellStyle name="Денежный 10 4 3" xfId="88"/>
    <cellStyle name="Денежный 10 4 3 2" xfId="1478"/>
    <cellStyle name="Денежный 10 4 3 2 2" xfId="1479"/>
    <cellStyle name="Денежный 10 4 3 2 3" xfId="1480"/>
    <cellStyle name="Денежный 10 4 3 2 4" xfId="1481"/>
    <cellStyle name="Денежный 10 4 3 3" xfId="1482"/>
    <cellStyle name="Денежный 10 4 3 4" xfId="1483"/>
    <cellStyle name="Денежный 10 4 3 5" xfId="1484"/>
    <cellStyle name="Денежный 10 4 3 6" xfId="1485"/>
    <cellStyle name="Денежный 10 4 3 7" xfId="1486"/>
    <cellStyle name="Денежный 10 5" xfId="1487"/>
    <cellStyle name="Денежный 10 5 2" xfId="1488"/>
    <cellStyle name="Денежный 10 6" xfId="1489"/>
    <cellStyle name="Денежный 10 7" xfId="1490"/>
    <cellStyle name="Денежный 10 8" xfId="1491"/>
    <cellStyle name="Денежный 10 9" xfId="1492"/>
    <cellStyle name="Денежный 100" xfId="1493"/>
    <cellStyle name="Денежный 11" xfId="89"/>
    <cellStyle name="Денежный 11 10" xfId="90"/>
    <cellStyle name="Денежный 11 10 2" xfId="1494"/>
    <cellStyle name="Денежный 11 10 3" xfId="1495"/>
    <cellStyle name="Денежный 11 10 4" xfId="1496"/>
    <cellStyle name="Денежный 11 10 5" xfId="1497"/>
    <cellStyle name="Денежный 11 10 6" xfId="1498"/>
    <cellStyle name="Денежный 11 11" xfId="91"/>
    <cellStyle name="Денежный 11 11 2" xfId="92"/>
    <cellStyle name="Денежный 11 11 3" xfId="93"/>
    <cellStyle name="Денежный 11 12" xfId="94"/>
    <cellStyle name="Денежный 11 13" xfId="95"/>
    <cellStyle name="Денежный 11 14" xfId="96"/>
    <cellStyle name="Денежный 11 15" xfId="1499"/>
    <cellStyle name="Денежный 11 16" xfId="1500"/>
    <cellStyle name="Денежный 11 2" xfId="97"/>
    <cellStyle name="Денежный 11 2 2" xfId="98"/>
    <cellStyle name="Денежный 11 2 2 2" xfId="99"/>
    <cellStyle name="Денежный 11 2 2 2 2" xfId="1501"/>
    <cellStyle name="Денежный 11 2 2 2 3" xfId="1502"/>
    <cellStyle name="Денежный 11 2 2 2 4" xfId="1503"/>
    <cellStyle name="Денежный 11 2 2 2 5" xfId="1504"/>
    <cellStyle name="Денежный 11 2 2 2 6" xfId="1505"/>
    <cellStyle name="Денежный 11 2 2 3" xfId="100"/>
    <cellStyle name="Денежный 11 2 2 4" xfId="1506"/>
    <cellStyle name="Денежный 11 2 2 5" xfId="1507"/>
    <cellStyle name="Денежный 11 2 2 6" xfId="1508"/>
    <cellStyle name="Денежный 11 2 2 7" xfId="1509"/>
    <cellStyle name="Денежный 11 2 2 8" xfId="1510"/>
    <cellStyle name="Денежный 11 2 3" xfId="101"/>
    <cellStyle name="Денежный 11 2 3 2" xfId="1511"/>
    <cellStyle name="Денежный 11 2 3 2 2" xfId="874"/>
    <cellStyle name="Денежный 11 3" xfId="102"/>
    <cellStyle name="Денежный 11 4" xfId="103"/>
    <cellStyle name="Денежный 11 5" xfId="104"/>
    <cellStyle name="Денежный 11 6" xfId="105"/>
    <cellStyle name="Денежный 11 7" xfId="106"/>
    <cellStyle name="Денежный 11 8" xfId="107"/>
    <cellStyle name="Денежный 11 9" xfId="108"/>
    <cellStyle name="Денежный 11 9 12" xfId="109"/>
    <cellStyle name="Денежный 11 9 2" xfId="110"/>
    <cellStyle name="Денежный 11 9 3" xfId="111"/>
    <cellStyle name="Денежный 11 9 4" xfId="112"/>
    <cellStyle name="Денежный 11 9 5" xfId="113"/>
    <cellStyle name="Денежный 11 9 6" xfId="114"/>
    <cellStyle name="Денежный 11 9 7" xfId="115"/>
    <cellStyle name="Денежный 12" xfId="116"/>
    <cellStyle name="Денежный 12 10" xfId="117"/>
    <cellStyle name="Денежный 12 11" xfId="118"/>
    <cellStyle name="Денежный 12 12" xfId="119"/>
    <cellStyle name="Денежный 12 12 10" xfId="120"/>
    <cellStyle name="Денежный 12 12 10 2" xfId="876"/>
    <cellStyle name="Денежный 12 12 10 4" xfId="1512"/>
    <cellStyle name="Денежный 12 12 10 5" xfId="1513"/>
    <cellStyle name="Денежный 12 12 2" xfId="121"/>
    <cellStyle name="Денежный 12 12 2 2" xfId="122"/>
    <cellStyle name="Денежный 12 12 2 3" xfId="123"/>
    <cellStyle name="Денежный 12 12 2 4" xfId="124"/>
    <cellStyle name="Денежный 12 12 3" xfId="125"/>
    <cellStyle name="Денежный 12 12 3 2" xfId="126"/>
    <cellStyle name="Денежный 12 12 3 3" xfId="1514"/>
    <cellStyle name="Денежный 12 12 4" xfId="127"/>
    <cellStyle name="Денежный 12 12 5" xfId="128"/>
    <cellStyle name="Денежный 12 12 6" xfId="129"/>
    <cellStyle name="Денежный 12 12 7" xfId="130"/>
    <cellStyle name="Денежный 12 12 8" xfId="131"/>
    <cellStyle name="Денежный 12 12 9" xfId="1515"/>
    <cellStyle name="Денежный 12 12_Мастер" xfId="132"/>
    <cellStyle name="Денежный 12 13" xfId="133"/>
    <cellStyle name="Денежный 12 14" xfId="134"/>
    <cellStyle name="Денежный 12 15" xfId="135"/>
    <cellStyle name="Денежный 12 16" xfId="136"/>
    <cellStyle name="Денежный 12 17" xfId="137"/>
    <cellStyle name="Денежный 12 18" xfId="138"/>
    <cellStyle name="Денежный 12 19" xfId="139"/>
    <cellStyle name="Денежный 12 2" xfId="140"/>
    <cellStyle name="Денежный 12 2 2" xfId="141"/>
    <cellStyle name="Денежный 12 2 3" xfId="142"/>
    <cellStyle name="Денежный 12 20" xfId="143"/>
    <cellStyle name="Денежный 12 21" xfId="144"/>
    <cellStyle name="Денежный 12 3" xfId="145"/>
    <cellStyle name="Денежный 12 3 2" xfId="146"/>
    <cellStyle name="Денежный 12 3 3" xfId="1516"/>
    <cellStyle name="Денежный 12 4" xfId="147"/>
    <cellStyle name="Денежный 12 5" xfId="148"/>
    <cellStyle name="Денежный 12 6" xfId="149"/>
    <cellStyle name="Денежный 12 7" xfId="150"/>
    <cellStyle name="Денежный 12 8" xfId="151"/>
    <cellStyle name="Денежный 12 9" xfId="152"/>
    <cellStyle name="Денежный 13" xfId="1517"/>
    <cellStyle name="Денежный 13 10" xfId="153"/>
    <cellStyle name="Денежный 13 11" xfId="1518"/>
    <cellStyle name="Денежный 13 2" xfId="154"/>
    <cellStyle name="Денежный 13 3" xfId="155"/>
    <cellStyle name="Денежный 13 4" xfId="156"/>
    <cellStyle name="Денежный 13 5" xfId="157"/>
    <cellStyle name="Денежный 13 6" xfId="158"/>
    <cellStyle name="Денежный 13 7" xfId="159"/>
    <cellStyle name="Денежный 13 8" xfId="160"/>
    <cellStyle name="Денежный 13 9" xfId="161"/>
    <cellStyle name="Денежный 14" xfId="1519"/>
    <cellStyle name="Денежный 14 2" xfId="162"/>
    <cellStyle name="Денежный 14 3" xfId="163"/>
    <cellStyle name="Денежный 14 4" xfId="164"/>
    <cellStyle name="Денежный 14 5" xfId="165"/>
    <cellStyle name="Денежный 14 6" xfId="166"/>
    <cellStyle name="Денежный 14 7" xfId="167"/>
    <cellStyle name="Денежный 14 8" xfId="168"/>
    <cellStyle name="Денежный 14 9" xfId="169"/>
    <cellStyle name="Денежный 15" xfId="1520"/>
    <cellStyle name="Денежный 16" xfId="170"/>
    <cellStyle name="Денежный 16 2" xfId="1521"/>
    <cellStyle name="Денежный 16 2 2" xfId="1522"/>
    <cellStyle name="Денежный 17" xfId="171"/>
    <cellStyle name="Денежный 17 2" xfId="1523"/>
    <cellStyle name="Денежный 18" xfId="172"/>
    <cellStyle name="Денежный 18 2" xfId="1524"/>
    <cellStyle name="Денежный 18 3" xfId="1525"/>
    <cellStyle name="Денежный 19" xfId="1526"/>
    <cellStyle name="Денежный 19 2" xfId="1527"/>
    <cellStyle name="Денежный 2" xfId="173"/>
    <cellStyle name="Денежный 2 10" xfId="174"/>
    <cellStyle name="Денежный 2 10 2" xfId="175"/>
    <cellStyle name="Денежный 2 10 2 10" xfId="176"/>
    <cellStyle name="Денежный 2 10 2 10 2" xfId="1528"/>
    <cellStyle name="Денежный 2 10 2 10 3" xfId="1529"/>
    <cellStyle name="Денежный 2 10 2 10 4" xfId="1530"/>
    <cellStyle name="Денежный 2 10 2 10 5" xfId="1531"/>
    <cellStyle name="Денежный 2 10 2 10 6" xfId="1532"/>
    <cellStyle name="Денежный 2 10 2 11" xfId="177"/>
    <cellStyle name="Денежный 2 10 2 11 2" xfId="1533"/>
    <cellStyle name="Денежный 2 10 2 12" xfId="178"/>
    <cellStyle name="Денежный 2 10 2 13" xfId="179"/>
    <cellStyle name="Денежный 2 10 2 13 2" xfId="1534"/>
    <cellStyle name="Денежный 2 10 2 13 3" xfId="1535"/>
    <cellStyle name="Денежный 2 10 2 13 4" xfId="1536"/>
    <cellStyle name="Денежный 2 10 2 13 5" xfId="1537"/>
    <cellStyle name="Денежный 2 10 2 13 6" xfId="1538"/>
    <cellStyle name="Денежный 2 10 2 14" xfId="865"/>
    <cellStyle name="Денежный 2 10 2 15" xfId="877"/>
    <cellStyle name="Денежный 2 10 2 16" xfId="1539"/>
    <cellStyle name="Денежный 2 10 2 17" xfId="1540"/>
    <cellStyle name="Денежный 2 10 2 2" xfId="180"/>
    <cellStyle name="Денежный 2 10 2 2 2" xfId="181"/>
    <cellStyle name="Денежный 2 10 2 2 2 2" xfId="1541"/>
    <cellStyle name="Денежный 2 10 2 2 2 3" xfId="1542"/>
    <cellStyle name="Денежный 2 10 2 2 2 4" xfId="1543"/>
    <cellStyle name="Денежный 2 10 2 2 2 5" xfId="1544"/>
    <cellStyle name="Денежный 2 10 2 2 2 6" xfId="1545"/>
    <cellStyle name="Денежный 2 10 2 3" xfId="182"/>
    <cellStyle name="Денежный 2 10 2 3 2" xfId="1546"/>
    <cellStyle name="Денежный 2 10 2 3 3" xfId="1547"/>
    <cellStyle name="Денежный 2 10 2 3 4" xfId="1548"/>
    <cellStyle name="Денежный 2 10 2 3 5" xfId="1549"/>
    <cellStyle name="Денежный 2 10 2 3 6" xfId="1550"/>
    <cellStyle name="Денежный 2 10 2 4" xfId="183"/>
    <cellStyle name="Денежный 2 10 2 4 2" xfId="1551"/>
    <cellStyle name="Денежный 2 10 2 4 3" xfId="1552"/>
    <cellStyle name="Денежный 2 10 2 4 4" xfId="1553"/>
    <cellStyle name="Денежный 2 10 2 4 5" xfId="1554"/>
    <cellStyle name="Денежный 2 10 2 4 6" xfId="1555"/>
    <cellStyle name="Денежный 2 10 2 5" xfId="184"/>
    <cellStyle name="Денежный 2 10 2 5 2" xfId="1556"/>
    <cellStyle name="Денежный 2 10 2 5 3" xfId="1557"/>
    <cellStyle name="Денежный 2 10 2 5 4" xfId="1558"/>
    <cellStyle name="Денежный 2 10 2 5 5" xfId="1559"/>
    <cellStyle name="Денежный 2 10 2 5 6" xfId="1560"/>
    <cellStyle name="Денежный 2 10 2 6" xfId="185"/>
    <cellStyle name="Денежный 2 10 2 6 2" xfId="1561"/>
    <cellStyle name="Денежный 2 10 2 6 3" xfId="1562"/>
    <cellStyle name="Денежный 2 10 2 6 4" xfId="1563"/>
    <cellStyle name="Денежный 2 10 2 6 5" xfId="1564"/>
    <cellStyle name="Денежный 2 10 2 6 6" xfId="1565"/>
    <cellStyle name="Денежный 2 10 2 7" xfId="186"/>
    <cellStyle name="Денежный 2 10 2 7 2" xfId="1566"/>
    <cellStyle name="Денежный 2 10 2 7 3" xfId="1567"/>
    <cellStyle name="Денежный 2 10 2 7 4" xfId="1568"/>
    <cellStyle name="Денежный 2 10 2 7 5" xfId="1569"/>
    <cellStyle name="Денежный 2 10 2 7 6" xfId="1570"/>
    <cellStyle name="Денежный 2 10 2 8" xfId="187"/>
    <cellStyle name="Денежный 2 10 2 8 2" xfId="1571"/>
    <cellStyle name="Денежный 2 10 2 8 3" xfId="1572"/>
    <cellStyle name="Денежный 2 10 2 8 4" xfId="1573"/>
    <cellStyle name="Денежный 2 10 2 8 5" xfId="1574"/>
    <cellStyle name="Денежный 2 10 2 8 6" xfId="1575"/>
    <cellStyle name="Денежный 2 10 2 9" xfId="188"/>
    <cellStyle name="Денежный 2 10 2 9 2" xfId="1576"/>
    <cellStyle name="Денежный 2 10 2 9 3" xfId="1577"/>
    <cellStyle name="Денежный 2 10 2 9 4" xfId="1578"/>
    <cellStyle name="Денежный 2 10 2 9 5" xfId="1579"/>
    <cellStyle name="Денежный 2 10 2 9 6" xfId="1580"/>
    <cellStyle name="Денежный 2 10 3" xfId="1581"/>
    <cellStyle name="Денежный 2 10 4" xfId="1582"/>
    <cellStyle name="Денежный 2 10 5" xfId="1583"/>
    <cellStyle name="Денежный 2 10 6" xfId="1584"/>
    <cellStyle name="Денежный 2 10 7" xfId="1585"/>
    <cellStyle name="Денежный 2 11" xfId="189"/>
    <cellStyle name="Денежный 2 11 2" xfId="190"/>
    <cellStyle name="Денежный 2 11 2 2" xfId="191"/>
    <cellStyle name="Денежный 2 11 2 2 2" xfId="1586"/>
    <cellStyle name="Денежный 2 11 2 2 3" xfId="1587"/>
    <cellStyle name="Денежный 2 11 2 2 4" xfId="1588"/>
    <cellStyle name="Денежный 2 11 2 2 5" xfId="1589"/>
    <cellStyle name="Денежный 2 11 2 2 6" xfId="1590"/>
    <cellStyle name="Денежный 2 11 2 3" xfId="192"/>
    <cellStyle name="Денежный 2 11 2 3 2" xfId="1591"/>
    <cellStyle name="Денежный 2 11 2 3 3" xfId="1592"/>
    <cellStyle name="Денежный 2 11 2 3 4" xfId="1593"/>
    <cellStyle name="Денежный 2 11 2 3 5" xfId="1594"/>
    <cellStyle name="Денежный 2 11 2 3 6" xfId="1595"/>
    <cellStyle name="Денежный 2 11 2 4" xfId="1596"/>
    <cellStyle name="Денежный 2 11 2 5" xfId="1597"/>
    <cellStyle name="Денежный 2 11 2 6" xfId="1598"/>
    <cellStyle name="Денежный 2 11 2 7" xfId="1599"/>
    <cellStyle name="Денежный 2 11 2 8" xfId="1600"/>
    <cellStyle name="Денежный 2 11 3" xfId="193"/>
    <cellStyle name="Денежный 2 11 4" xfId="1601"/>
    <cellStyle name="Денежный 2 11 4 2" xfId="1602"/>
    <cellStyle name="Денежный 2 11 5" xfId="1603"/>
    <cellStyle name="Денежный 2 11 6" xfId="1604"/>
    <cellStyle name="Денежный 2 11 7" xfId="1605"/>
    <cellStyle name="Денежный 2 11 8" xfId="1606"/>
    <cellStyle name="Денежный 2 12" xfId="194"/>
    <cellStyle name="Денежный 2 12 2" xfId="1607"/>
    <cellStyle name="Денежный 2 12 3" xfId="1608"/>
    <cellStyle name="Денежный 2 12 4" xfId="1609"/>
    <cellStyle name="Денежный 2 12 5" xfId="1610"/>
    <cellStyle name="Денежный 2 12 6" xfId="1611"/>
    <cellStyle name="Денежный 2 13" xfId="195"/>
    <cellStyle name="Денежный 2 13 2" xfId="196"/>
    <cellStyle name="Денежный 2 13 3" xfId="197"/>
    <cellStyle name="Денежный 2 13 4" xfId="1612"/>
    <cellStyle name="Денежный 2 13 5" xfId="1613"/>
    <cellStyle name="Денежный 2 13 6" xfId="1614"/>
    <cellStyle name="Денежный 2 13 7" xfId="1615"/>
    <cellStyle name="Денежный 2 13 8" xfId="1616"/>
    <cellStyle name="Денежный 2 14" xfId="198"/>
    <cellStyle name="Денежный 2 14 2" xfId="1617"/>
    <cellStyle name="Денежный 2 14 3" xfId="1618"/>
    <cellStyle name="Денежный 2 15" xfId="199"/>
    <cellStyle name="Денежный 2 15 2" xfId="1619"/>
    <cellStyle name="Денежный 2 15 3" xfId="1620"/>
    <cellStyle name="Денежный 2 15 3 2" xfId="1621"/>
    <cellStyle name="Денежный 2 15 4" xfId="1622"/>
    <cellStyle name="Денежный 2 15 5" xfId="1623"/>
    <cellStyle name="Денежный 2 15 6" xfId="1624"/>
    <cellStyle name="Денежный 2 16" xfId="200"/>
    <cellStyle name="Денежный 2 16 2" xfId="1625"/>
    <cellStyle name="Денежный 2 16 3" xfId="1626"/>
    <cellStyle name="Денежный 2 16 4" xfId="1627"/>
    <cellStyle name="Денежный 2 16 5" xfId="1628"/>
    <cellStyle name="Денежный 2 16 6" xfId="1629"/>
    <cellStyle name="Денежный 2 17" xfId="201"/>
    <cellStyle name="Денежный 2 17 2" xfId="1630"/>
    <cellStyle name="Денежный 2 17 3" xfId="1631"/>
    <cellStyle name="Денежный 2 17 4" xfId="1632"/>
    <cellStyle name="Денежный 2 17 5" xfId="1633"/>
    <cellStyle name="Денежный 2 17 6" xfId="1634"/>
    <cellStyle name="Денежный 2 18" xfId="202"/>
    <cellStyle name="Денежный 2 19" xfId="203"/>
    <cellStyle name="Денежный 2 2" xfId="204"/>
    <cellStyle name="Денежный 2 2 10" xfId="205"/>
    <cellStyle name="Денежный 2 2 10 2" xfId="1635"/>
    <cellStyle name="Денежный 2 2 10 3" xfId="1636"/>
    <cellStyle name="Денежный 2 2 10 4" xfId="1637"/>
    <cellStyle name="Денежный 2 2 10 5" xfId="1638"/>
    <cellStyle name="Денежный 2 2 10 6" xfId="1639"/>
    <cellStyle name="Денежный 2 2 11" xfId="206"/>
    <cellStyle name="Денежный 2 2 11 2" xfId="1640"/>
    <cellStyle name="Денежный 2 2 11 3" xfId="1641"/>
    <cellStyle name="Денежный 2 2 11 4" xfId="1642"/>
    <cellStyle name="Денежный 2 2 11 5" xfId="1643"/>
    <cellStyle name="Денежный 2 2 11 6" xfId="1644"/>
    <cellStyle name="Денежный 2 2 12" xfId="207"/>
    <cellStyle name="Денежный 2 2 12 2" xfId="1645"/>
    <cellStyle name="Денежный 2 2 12 3" xfId="1646"/>
    <cellStyle name="Денежный 2 2 12 4" xfId="1647"/>
    <cellStyle name="Денежный 2 2 12 5" xfId="1648"/>
    <cellStyle name="Денежный 2 2 12 6" xfId="1649"/>
    <cellStyle name="Денежный 2 2 13" xfId="1650"/>
    <cellStyle name="Денежный 2 2 14" xfId="1651"/>
    <cellStyle name="Денежный 2 2 15" xfId="1652"/>
    <cellStyle name="Денежный 2 2 16" xfId="1653"/>
    <cellStyle name="Денежный 2 2 17" xfId="1654"/>
    <cellStyle name="Денежный 2 2 2" xfId="208"/>
    <cellStyle name="Денежный 2 2 2 10" xfId="209"/>
    <cellStyle name="Денежный 2 2 2 11" xfId="210"/>
    <cellStyle name="Денежный 2 2 2 12" xfId="1655"/>
    <cellStyle name="Денежный 2 2 2 13" xfId="1656"/>
    <cellStyle name="Денежный 2 2 2 2" xfId="211"/>
    <cellStyle name="Денежный 2 2 2 3" xfId="212"/>
    <cellStyle name="Денежный 2 2 2 3 2" xfId="1657"/>
    <cellStyle name="Денежный 2 2 2 3 3" xfId="1658"/>
    <cellStyle name="Денежный 2 2 2 3 4" xfId="1659"/>
    <cellStyle name="Денежный 2 2 2 3 5" xfId="1660"/>
    <cellStyle name="Денежный 2 2 2 3 6" xfId="1661"/>
    <cellStyle name="Денежный 2 2 2 4" xfId="213"/>
    <cellStyle name="Денежный 2 2 2 4 2" xfId="214"/>
    <cellStyle name="Денежный 2 2 2 4 3" xfId="1662"/>
    <cellStyle name="Денежный 2 2 2 4 4" xfId="1663"/>
    <cellStyle name="Денежный 2 2 2 4 5" xfId="1664"/>
    <cellStyle name="Денежный 2 2 2 4 6" xfId="1665"/>
    <cellStyle name="Денежный 2 2 2 4 7" xfId="1666"/>
    <cellStyle name="Денежный 2 2 2 5" xfId="215"/>
    <cellStyle name="Денежный 2 2 2 6" xfId="216"/>
    <cellStyle name="Денежный 2 2 2 7" xfId="217"/>
    <cellStyle name="Денежный 2 2 2 8" xfId="218"/>
    <cellStyle name="Денежный 2 2 2 9" xfId="219"/>
    <cellStyle name="Денежный 2 2 3" xfId="220"/>
    <cellStyle name="Денежный 2 2 3 2" xfId="1667"/>
    <cellStyle name="Денежный 2 2 3 3" xfId="1668"/>
    <cellStyle name="Денежный 2 2 3 3 2" xfId="1669"/>
    <cellStyle name="Денежный 2 2 3 4" xfId="1670"/>
    <cellStyle name="Денежный 2 2 3 5" xfId="1671"/>
    <cellStyle name="Денежный 2 2 3 6" xfId="1672"/>
    <cellStyle name="Денежный 2 2 4" xfId="221"/>
    <cellStyle name="Денежный 2 2 5" xfId="222"/>
    <cellStyle name="Денежный 2 2 5 2" xfId="223"/>
    <cellStyle name="Денежный 2 2 5 2 2" xfId="1673"/>
    <cellStyle name="Денежный 2 2 5 2 3" xfId="1674"/>
    <cellStyle name="Денежный 2 2 5 2 4" xfId="1675"/>
    <cellStyle name="Денежный 2 2 5 2 5" xfId="1676"/>
    <cellStyle name="Денежный 2 2 5 2 6" xfId="1677"/>
    <cellStyle name="Денежный 2 2 6" xfId="224"/>
    <cellStyle name="Денежный 2 2 6 2" xfId="1678"/>
    <cellStyle name="Денежный 2 2 6 3" xfId="1679"/>
    <cellStyle name="Денежный 2 2 6 4" xfId="1680"/>
    <cellStyle name="Денежный 2 2 6 5" xfId="1681"/>
    <cellStyle name="Денежный 2 2 6 6" xfId="1682"/>
    <cellStyle name="Денежный 2 2 7" xfId="225"/>
    <cellStyle name="Денежный 2 2 7 2" xfId="1683"/>
    <cellStyle name="Денежный 2 2 7 3" xfId="1684"/>
    <cellStyle name="Денежный 2 2 7 4" xfId="1685"/>
    <cellStyle name="Денежный 2 2 7 5" xfId="1686"/>
    <cellStyle name="Денежный 2 2 7 6" xfId="1687"/>
    <cellStyle name="Денежный 2 2 8" xfId="226"/>
    <cellStyle name="Денежный 2 2 8 2" xfId="1688"/>
    <cellStyle name="Денежный 2 2 8 3" xfId="1689"/>
    <cellStyle name="Денежный 2 2 8 4" xfId="1690"/>
    <cellStyle name="Денежный 2 2 8 5" xfId="1691"/>
    <cellStyle name="Денежный 2 2 8 6" xfId="1692"/>
    <cellStyle name="Денежный 2 2 9" xfId="227"/>
    <cellStyle name="Денежный 2 2 9 2" xfId="1693"/>
    <cellStyle name="Денежный 2 2 9 3" xfId="1694"/>
    <cellStyle name="Денежный 2 2 9 4" xfId="1695"/>
    <cellStyle name="Денежный 2 2 9 5" xfId="1696"/>
    <cellStyle name="Денежный 2 2 9 6" xfId="1697"/>
    <cellStyle name="Денежный 2 20" xfId="228"/>
    <cellStyle name="Денежный 2 21" xfId="229"/>
    <cellStyle name="Денежный 2 21 2" xfId="1698"/>
    <cellStyle name="Денежный 2 21 3" xfId="1699"/>
    <cellStyle name="Денежный 2 21 4" xfId="1700"/>
    <cellStyle name="Денежный 2 21 5" xfId="1701"/>
    <cellStyle name="Денежный 2 21 6" xfId="1702"/>
    <cellStyle name="Денежный 2 22" xfId="230"/>
    <cellStyle name="Денежный 2 22 2" xfId="1703"/>
    <cellStyle name="Денежный 2 22 3" xfId="1704"/>
    <cellStyle name="Денежный 2 22 4" xfId="1705"/>
    <cellStyle name="Денежный 2 22 5" xfId="1706"/>
    <cellStyle name="Денежный 2 22 6" xfId="1707"/>
    <cellStyle name="Денежный 2 23" xfId="231"/>
    <cellStyle name="Денежный 2 23 2" xfId="1708"/>
    <cellStyle name="Денежный 2 23 3" xfId="1709"/>
    <cellStyle name="Денежный 2 23 4" xfId="1710"/>
    <cellStyle name="Денежный 2 23 5" xfId="1711"/>
    <cellStyle name="Денежный 2 23 6" xfId="1712"/>
    <cellStyle name="Денежный 2 24" xfId="232"/>
    <cellStyle name="Денежный 2 24 2" xfId="233"/>
    <cellStyle name="Денежный 2 24 3" xfId="873"/>
    <cellStyle name="Денежный 2 24 4" xfId="1713"/>
    <cellStyle name="Денежный 2 24 5" xfId="1714"/>
    <cellStyle name="Денежный 2 24 6" xfId="1715"/>
    <cellStyle name="Денежный 2 24 7" xfId="1716"/>
    <cellStyle name="Денежный 2 25" xfId="234"/>
    <cellStyle name="Денежный 2 26" xfId="235"/>
    <cellStyle name="Денежный 2 27" xfId="236"/>
    <cellStyle name="Денежный 2 28" xfId="237"/>
    <cellStyle name="Денежный 2 28 2" xfId="1717"/>
    <cellStyle name="Денежный 2 28 3" xfId="1718"/>
    <cellStyle name="Денежный 2 28 4" xfId="1719"/>
    <cellStyle name="Денежный 2 28 5" xfId="1720"/>
    <cellStyle name="Денежный 2 28 6" xfId="1721"/>
    <cellStyle name="Денежный 2 29" xfId="238"/>
    <cellStyle name="Денежный 2 29 2" xfId="1722"/>
    <cellStyle name="Денежный 2 29 3" xfId="1723"/>
    <cellStyle name="Денежный 2 29 4" xfId="1724"/>
    <cellStyle name="Денежный 2 29 5" xfId="1725"/>
    <cellStyle name="Денежный 2 29 6" xfId="1726"/>
    <cellStyle name="Денежный 2 3" xfId="239"/>
    <cellStyle name="Денежный 2 3 10" xfId="1727"/>
    <cellStyle name="Денежный 2 3 11" xfId="1728"/>
    <cellStyle name="Денежный 2 3 12" xfId="1729"/>
    <cellStyle name="Денежный 2 3 13" xfId="1730"/>
    <cellStyle name="Денежный 2 3 14" xfId="1731"/>
    <cellStyle name="Денежный 2 3 2" xfId="240"/>
    <cellStyle name="Денежный 2 3 2 2" xfId="241"/>
    <cellStyle name="Денежный 2 3 2 3" xfId="242"/>
    <cellStyle name="Денежный 2 3 2 3 2" xfId="1732"/>
    <cellStyle name="Денежный 2 3 2 3 3" xfId="1733"/>
    <cellStyle name="Денежный 2 3 2 3 4" xfId="1734"/>
    <cellStyle name="Денежный 2 3 2 3 5" xfId="1735"/>
    <cellStyle name="Денежный 2 3 2 3 6" xfId="1736"/>
    <cellStyle name="Денежный 2 3 2 4" xfId="243"/>
    <cellStyle name="Денежный 2 3 3" xfId="244"/>
    <cellStyle name="Денежный 2 3 4" xfId="245"/>
    <cellStyle name="Денежный 2 3 5" xfId="246"/>
    <cellStyle name="Денежный 2 3 6" xfId="247"/>
    <cellStyle name="Денежный 2 3 7" xfId="248"/>
    <cellStyle name="Денежный 2 3 8" xfId="249"/>
    <cellStyle name="Денежный 2 3 9" xfId="250"/>
    <cellStyle name="Денежный 2 3 9 2" xfId="251"/>
    <cellStyle name="Денежный 2 3 9 2 2" xfId="252"/>
    <cellStyle name="Денежный 2 3 9 2 3" xfId="253"/>
    <cellStyle name="Денежный 2 3 9 2 4" xfId="254"/>
    <cellStyle name="Денежный 2 3 9 3" xfId="255"/>
    <cellStyle name="Денежный 2 3 9 4" xfId="256"/>
    <cellStyle name="Денежный 2 3 9 5" xfId="257"/>
    <cellStyle name="Денежный 2 3 9 6" xfId="258"/>
    <cellStyle name="Денежный 2 3 9 7" xfId="259"/>
    <cellStyle name="Денежный 2 3 9 8" xfId="260"/>
    <cellStyle name="Денежный 2 30" xfId="261"/>
    <cellStyle name="Денежный 2 31" xfId="262"/>
    <cellStyle name="Денежный 2 32" xfId="263"/>
    <cellStyle name="Денежный 2 33" xfId="264"/>
    <cellStyle name="Денежный 2 34" xfId="265"/>
    <cellStyle name="Денежный 2 34 2" xfId="1737"/>
    <cellStyle name="Денежный 2 34 3" xfId="1738"/>
    <cellStyle name="Денежный 2 34 4" xfId="1739"/>
    <cellStyle name="Денежный 2 34 5" xfId="1740"/>
    <cellStyle name="Денежный 2 34 6" xfId="1741"/>
    <cellStyle name="Денежный 2 35" xfId="266"/>
    <cellStyle name="Денежный 2 35 2" xfId="1742"/>
    <cellStyle name="Денежный 2 35 3" xfId="1743"/>
    <cellStyle name="Денежный 2 35 4" xfId="1744"/>
    <cellStyle name="Денежный 2 35 5" xfId="1745"/>
    <cellStyle name="Денежный 2 35 6" xfId="1746"/>
    <cellStyle name="Денежный 2 36" xfId="267"/>
    <cellStyle name="Денежный 2 36 2" xfId="268"/>
    <cellStyle name="Денежный 2 37" xfId="269"/>
    <cellStyle name="Денежный 2 38" xfId="270"/>
    <cellStyle name="Денежный 2 39" xfId="271"/>
    <cellStyle name="Денежный 2 4" xfId="272"/>
    <cellStyle name="Денежный 2 4 10" xfId="1747"/>
    <cellStyle name="Денежный 2 4 11" xfId="1748"/>
    <cellStyle name="Денежный 2 4 12" xfId="1749"/>
    <cellStyle name="Денежный 2 4 13" xfId="1750"/>
    <cellStyle name="Денежный 2 4 14" xfId="1751"/>
    <cellStyle name="Денежный 2 4 2" xfId="273"/>
    <cellStyle name="Денежный 2 4 2 2" xfId="1752"/>
    <cellStyle name="Денежный 2 4 2 3" xfId="1753"/>
    <cellStyle name="Денежный 2 4 3" xfId="274"/>
    <cellStyle name="Денежный 2 4 3 2" xfId="1754"/>
    <cellStyle name="Денежный 2 4 3 3" xfId="1755"/>
    <cellStyle name="Денежный 2 4 4" xfId="275"/>
    <cellStyle name="Денежный 2 4 5" xfId="276"/>
    <cellStyle name="Денежный 2 4 6" xfId="277"/>
    <cellStyle name="Денежный 2 4 7" xfId="278"/>
    <cellStyle name="Денежный 2 4 8" xfId="279"/>
    <cellStyle name="Денежный 2 4 9" xfId="280"/>
    <cellStyle name="Денежный 2 40" xfId="281"/>
    <cellStyle name="Денежный 2 41" xfId="282"/>
    <cellStyle name="Денежный 2 42" xfId="283"/>
    <cellStyle name="Денежный 2 43" xfId="284"/>
    <cellStyle name="Денежный 2 44" xfId="1756"/>
    <cellStyle name="Денежный 2 45" xfId="285"/>
    <cellStyle name="Денежный 2 45 2" xfId="1757"/>
    <cellStyle name="Денежный 2 45 3" xfId="1758"/>
    <cellStyle name="Денежный 2 45 4" xfId="1759"/>
    <cellStyle name="Денежный 2 45 5" xfId="1760"/>
    <cellStyle name="Денежный 2 45 6" xfId="1761"/>
    <cellStyle name="Денежный 2 46" xfId="286"/>
    <cellStyle name="Денежный 2 47" xfId="287"/>
    <cellStyle name="Денежный 2 48" xfId="1762"/>
    <cellStyle name="Денежный 2 49" xfId="1763"/>
    <cellStyle name="Денежный 2 5" xfId="288"/>
    <cellStyle name="Денежный 2 5 10" xfId="1764"/>
    <cellStyle name="Денежный 2 5 10 2" xfId="1765"/>
    <cellStyle name="Денежный 2 5 11" xfId="1766"/>
    <cellStyle name="Денежный 2 5 12" xfId="1767"/>
    <cellStyle name="Денежный 2 5 13" xfId="1768"/>
    <cellStyle name="Денежный 2 5 2" xfId="289"/>
    <cellStyle name="Денежный 2 5 2 2" xfId="290"/>
    <cellStyle name="Денежный 2 5 2 3" xfId="291"/>
    <cellStyle name="Денежный 2 5 2 4" xfId="292"/>
    <cellStyle name="Денежный 2 5 2 5" xfId="1769"/>
    <cellStyle name="Денежный 2 5 2 6" xfId="1770"/>
    <cellStyle name="Денежный 2 5 2 7" xfId="1771"/>
    <cellStyle name="Денежный 2 5 2 8" xfId="1772"/>
    <cellStyle name="Денежный 2 5 2 9" xfId="1773"/>
    <cellStyle name="Денежный 2 5 3" xfId="293"/>
    <cellStyle name="Денежный 2 5 3 2" xfId="294"/>
    <cellStyle name="Денежный 2 5 3 3" xfId="295"/>
    <cellStyle name="Денежный 2 5 3 4" xfId="296"/>
    <cellStyle name="Денежный 2 5 3 5" xfId="1774"/>
    <cellStyle name="Денежный 2 5 3 6" xfId="1775"/>
    <cellStyle name="Денежный 2 5 3 6 2" xfId="1776"/>
    <cellStyle name="Денежный 2 5 3 7" xfId="1777"/>
    <cellStyle name="Денежный 2 5 3 8" xfId="1778"/>
    <cellStyle name="Денежный 2 5 3 9" xfId="1779"/>
    <cellStyle name="Денежный 2 5 4" xfId="297"/>
    <cellStyle name="Денежный 2 5 4 2" xfId="298"/>
    <cellStyle name="Денежный 2 5 4 3" xfId="299"/>
    <cellStyle name="Денежный 2 5 4 4" xfId="300"/>
    <cellStyle name="Денежный 2 5 4 5" xfId="1780"/>
    <cellStyle name="Денежный 2 5 4 6" xfId="1781"/>
    <cellStyle name="Денежный 2 5 4 7" xfId="1782"/>
    <cellStyle name="Денежный 2 5 4 8" xfId="1783"/>
    <cellStyle name="Денежный 2 5 4 9" xfId="1784"/>
    <cellStyle name="Денежный 2 5 5" xfId="301"/>
    <cellStyle name="Денежный 2 5 6" xfId="302"/>
    <cellStyle name="Денежный 2 5 6 2" xfId="1785"/>
    <cellStyle name="Денежный 2 5 6 3" xfId="1786"/>
    <cellStyle name="Денежный 2 5 6 4" xfId="1787"/>
    <cellStyle name="Денежный 2 5 6 5" xfId="1788"/>
    <cellStyle name="Денежный 2 5 6 6" xfId="1789"/>
    <cellStyle name="Денежный 2 5 7" xfId="303"/>
    <cellStyle name="Денежный 2 5 7 2" xfId="1790"/>
    <cellStyle name="Денежный 2 5 7 3" xfId="1791"/>
    <cellStyle name="Денежный 2 5 7 4" xfId="1792"/>
    <cellStyle name="Денежный 2 5 7 5" xfId="1793"/>
    <cellStyle name="Денежный 2 5 7 6" xfId="1794"/>
    <cellStyle name="Денежный 2 5 8" xfId="304"/>
    <cellStyle name="Денежный 2 5 9" xfId="1795"/>
    <cellStyle name="Денежный 2 5 9 2" xfId="1796"/>
    <cellStyle name="Денежный 2 50" xfId="1797"/>
    <cellStyle name="Денежный 2 51" xfId="305"/>
    <cellStyle name="Денежный 2 52" xfId="1798"/>
    <cellStyle name="Денежный 2 6" xfId="306"/>
    <cellStyle name="Денежный 2 6 2" xfId="1799"/>
    <cellStyle name="Денежный 2 6 3" xfId="1800"/>
    <cellStyle name="Денежный 2 6 4" xfId="1801"/>
    <cellStyle name="Денежный 2 6 5" xfId="1802"/>
    <cellStyle name="Денежный 2 6 6" xfId="1803"/>
    <cellStyle name="Денежный 2 7" xfId="307"/>
    <cellStyle name="Денежный 2 7 2" xfId="1804"/>
    <cellStyle name="Денежный 2 7 3" xfId="1805"/>
    <cellStyle name="Денежный 2 7 4" xfId="1806"/>
    <cellStyle name="Денежный 2 7 5" xfId="1807"/>
    <cellStyle name="Денежный 2 7 6" xfId="1808"/>
    <cellStyle name="Денежный 2 8" xfId="308"/>
    <cellStyle name="Денежный 2 8 2" xfId="1809"/>
    <cellStyle name="Денежный 2 8 3" xfId="1810"/>
    <cellStyle name="Денежный 2 8 4" xfId="1811"/>
    <cellStyle name="Денежный 2 8 5" xfId="1812"/>
    <cellStyle name="Денежный 2 8 6" xfId="1813"/>
    <cellStyle name="Денежный 2 9" xfId="309"/>
    <cellStyle name="Денежный 2 9 2" xfId="1814"/>
    <cellStyle name="Денежный 2 9 3" xfId="1815"/>
    <cellStyle name="Денежный 2 9 4" xfId="1816"/>
    <cellStyle name="Денежный 2 9 5" xfId="1817"/>
    <cellStyle name="Денежный 2 9 6" xfId="1818"/>
    <cellStyle name="Денежный 2_МЛ" xfId="1819"/>
    <cellStyle name="Денежный 20" xfId="310"/>
    <cellStyle name="Денежный 20 2" xfId="869"/>
    <cellStyle name="Денежный 21" xfId="1820"/>
    <cellStyle name="Денежный 22" xfId="1821"/>
    <cellStyle name="Денежный 23" xfId="1822"/>
    <cellStyle name="Денежный 24" xfId="311"/>
    <cellStyle name="Денежный 24 12" xfId="312"/>
    <cellStyle name="Денежный 24 2" xfId="313"/>
    <cellStyle name="Денежный 24 2 2" xfId="314"/>
    <cellStyle name="Денежный 24 2 2 2" xfId="315"/>
    <cellStyle name="Денежный 24 3" xfId="316"/>
    <cellStyle name="Денежный 24 3 2" xfId="317"/>
    <cellStyle name="Денежный 24 3 3" xfId="318"/>
    <cellStyle name="Денежный 24 3 4" xfId="319"/>
    <cellStyle name="Денежный 24 3 5" xfId="1823"/>
    <cellStyle name="Денежный 24 4" xfId="320"/>
    <cellStyle name="Денежный 24 5" xfId="321"/>
    <cellStyle name="Денежный 24 6" xfId="322"/>
    <cellStyle name="Денежный 24 7" xfId="323"/>
    <cellStyle name="Денежный 24 8" xfId="324"/>
    <cellStyle name="Денежный 24 9" xfId="1824"/>
    <cellStyle name="Денежный 25" xfId="1825"/>
    <cellStyle name="Денежный 26" xfId="325"/>
    <cellStyle name="Денежный 27" xfId="1826"/>
    <cellStyle name="Денежный 28" xfId="1827"/>
    <cellStyle name="Денежный 29" xfId="1828"/>
    <cellStyle name="Денежный 3" xfId="326"/>
    <cellStyle name="Денежный 3 10" xfId="327"/>
    <cellStyle name="Денежный 3 11" xfId="328"/>
    <cellStyle name="Денежный 3 12" xfId="329"/>
    <cellStyle name="Денежный 3 13" xfId="330"/>
    <cellStyle name="Денежный 3 14" xfId="331"/>
    <cellStyle name="Денежный 3 15" xfId="332"/>
    <cellStyle name="Денежный 3 2" xfId="333"/>
    <cellStyle name="Денежный 3 2 2" xfId="334"/>
    <cellStyle name="Денежный 3 2 2 2" xfId="335"/>
    <cellStyle name="Денежный 3 2 2 2 2" xfId="1829"/>
    <cellStyle name="Денежный 3 2 2 2 2 2" xfId="1830"/>
    <cellStyle name="Денежный 3 2 2 2 2 3" xfId="1831"/>
    <cellStyle name="Денежный 3 2 2 2 2 4" xfId="1832"/>
    <cellStyle name="Денежный 3 2 2 2 3" xfId="1833"/>
    <cellStyle name="Денежный 3 2 2 2 3 2" xfId="1834"/>
    <cellStyle name="Денежный 3 2 2 2 4" xfId="1835"/>
    <cellStyle name="Денежный 3 2 2 2 5" xfId="1836"/>
    <cellStyle name="Денежный 3 2 2 2 6" xfId="1837"/>
    <cellStyle name="Денежный 3 2 2 2 7" xfId="1838"/>
    <cellStyle name="Денежный 3 2 2 3" xfId="1839"/>
    <cellStyle name="Денежный 3 2 2 4" xfId="1840"/>
    <cellStyle name="Денежный 3 2 2 5" xfId="1841"/>
    <cellStyle name="Денежный 3 2 3" xfId="336"/>
    <cellStyle name="Денежный 3 2 3 2" xfId="1842"/>
    <cellStyle name="Денежный 3 2 3 3" xfId="1843"/>
    <cellStyle name="Денежный 3 2 4" xfId="1844"/>
    <cellStyle name="Денежный 3 2 5" xfId="337"/>
    <cellStyle name="Денежный 3 2_1443_germes-27.07.2014 финал" xfId="1845"/>
    <cellStyle name="Денежный 3 3" xfId="338"/>
    <cellStyle name="Денежный 3 3 2" xfId="339"/>
    <cellStyle name="Денежный 3 3 3" xfId="340"/>
    <cellStyle name="Денежный 3 3 3 2" xfId="1846"/>
    <cellStyle name="Денежный 3 3 3 2 2" xfId="1847"/>
    <cellStyle name="Денежный 3 3 3 2 3" xfId="1848"/>
    <cellStyle name="Денежный 3 3 3 2 4" xfId="1849"/>
    <cellStyle name="Денежный 3 3 3 3" xfId="1850"/>
    <cellStyle name="Денежный 3 3 3 4" xfId="1851"/>
    <cellStyle name="Денежный 3 3 3 5" xfId="1852"/>
    <cellStyle name="Денежный 3 3 3 6" xfId="1853"/>
    <cellStyle name="Денежный 3 3 3 7" xfId="1854"/>
    <cellStyle name="Денежный 3 3 4" xfId="1855"/>
    <cellStyle name="Денежный 3 4" xfId="341"/>
    <cellStyle name="Денежный 3 4 2" xfId="342"/>
    <cellStyle name="Денежный 3 4 3" xfId="343"/>
    <cellStyle name="Денежный 3 4 3 2" xfId="1856"/>
    <cellStyle name="Денежный 3 4 3 2 2" xfId="1857"/>
    <cellStyle name="Денежный 3 4 3 2 3" xfId="1858"/>
    <cellStyle name="Денежный 3 4 3 2 4" xfId="1859"/>
    <cellStyle name="Денежный 3 4 3 3" xfId="1860"/>
    <cellStyle name="Денежный 3 4 3 4" xfId="1861"/>
    <cellStyle name="Денежный 3 4 3 5" xfId="1862"/>
    <cellStyle name="Денежный 3 4 3 6" xfId="1863"/>
    <cellStyle name="Денежный 3 4 3 7" xfId="1864"/>
    <cellStyle name="Денежный 3 5" xfId="344"/>
    <cellStyle name="Денежный 3 5 2" xfId="345"/>
    <cellStyle name="Денежный 3 5 3" xfId="346"/>
    <cellStyle name="Денежный 3 5 4" xfId="1865"/>
    <cellStyle name="Денежный 3 5 5" xfId="1866"/>
    <cellStyle name="Денежный 3 5 6" xfId="1867"/>
    <cellStyle name="Денежный 3 6" xfId="347"/>
    <cellStyle name="Денежный 3 6 2" xfId="348"/>
    <cellStyle name="Денежный 3 6 2 2" xfId="1868"/>
    <cellStyle name="Денежный 3 6 2 2 2" xfId="1869"/>
    <cellStyle name="Денежный 3 6 2 2 3" xfId="1870"/>
    <cellStyle name="Денежный 3 6 2 2 4" xfId="1871"/>
    <cellStyle name="Денежный 3 6 2 3" xfId="1872"/>
    <cellStyle name="Денежный 3 6 2 4" xfId="1873"/>
    <cellStyle name="Денежный 3 6 2 5" xfId="1874"/>
    <cellStyle name="Денежный 3 6 2 6" xfId="1875"/>
    <cellStyle name="Денежный 3 6 2 7" xfId="1876"/>
    <cellStyle name="Денежный 3 6 3" xfId="1877"/>
    <cellStyle name="Денежный 3 7" xfId="349"/>
    <cellStyle name="Денежный 3 8" xfId="350"/>
    <cellStyle name="Денежный 3 8 10" xfId="1878"/>
    <cellStyle name="Денежный 3 8 2" xfId="351"/>
    <cellStyle name="Денежный 3 8 3" xfId="352"/>
    <cellStyle name="Денежный 3 8 4" xfId="353"/>
    <cellStyle name="Денежный 3 8 5" xfId="1879"/>
    <cellStyle name="Денежный 3 8 5 2" xfId="1880"/>
    <cellStyle name="Денежный 3 8 5 3" xfId="1881"/>
    <cellStyle name="Денежный 3 8 5 4" xfId="1882"/>
    <cellStyle name="Денежный 3 8 6" xfId="1883"/>
    <cellStyle name="Денежный 3 8 7" xfId="1884"/>
    <cellStyle name="Денежный 3 8 8" xfId="1885"/>
    <cellStyle name="Денежный 3 8 9" xfId="1886"/>
    <cellStyle name="Денежный 3 9" xfId="354"/>
    <cellStyle name="Денежный 3_1443_germes-27.07.2014 финал" xfId="1887"/>
    <cellStyle name="Денежный 30" xfId="355"/>
    <cellStyle name="Денежный 31" xfId="1888"/>
    <cellStyle name="Денежный 32" xfId="1889"/>
    <cellStyle name="Денежный 32 2" xfId="1890"/>
    <cellStyle name="Денежный 33" xfId="1891"/>
    <cellStyle name="Денежный 34" xfId="1892"/>
    <cellStyle name="Денежный 35" xfId="1893"/>
    <cellStyle name="Денежный 36" xfId="1894"/>
    <cellStyle name="Денежный 37" xfId="1895"/>
    <cellStyle name="Денежный 38" xfId="1896"/>
    <cellStyle name="Денежный 39" xfId="1897"/>
    <cellStyle name="Денежный 4" xfId="356"/>
    <cellStyle name="Денежный 4 10" xfId="357"/>
    <cellStyle name="Денежный 4 11" xfId="358"/>
    <cellStyle name="Денежный 4 12" xfId="359"/>
    <cellStyle name="Денежный 4 13" xfId="360"/>
    <cellStyle name="Денежный 4 13 2" xfId="361"/>
    <cellStyle name="Денежный 4 14" xfId="362"/>
    <cellStyle name="Денежный 4 14 10" xfId="1898"/>
    <cellStyle name="Денежный 4 14 11" xfId="1899"/>
    <cellStyle name="Денежный 4 14 12" xfId="1900"/>
    <cellStyle name="Денежный 4 14 2" xfId="363"/>
    <cellStyle name="Денежный 4 14 2 2" xfId="1901"/>
    <cellStyle name="Денежный 4 14 2 2 2" xfId="1902"/>
    <cellStyle name="Денежный 4 14 2 2 3" xfId="1903"/>
    <cellStyle name="Денежный 4 14 2 2 4" xfId="1904"/>
    <cellStyle name="Денежный 4 14 2 3" xfId="1905"/>
    <cellStyle name="Денежный 4 14 2 4" xfId="1906"/>
    <cellStyle name="Денежный 4 14 2 5" xfId="1907"/>
    <cellStyle name="Денежный 4 14 2 6" xfId="1908"/>
    <cellStyle name="Денежный 4 14 2 7" xfId="1909"/>
    <cellStyle name="Денежный 4 14 3" xfId="364"/>
    <cellStyle name="Денежный 4 14 3 2" xfId="1910"/>
    <cellStyle name="Денежный 4 14 3 2 2" xfId="1911"/>
    <cellStyle name="Денежный 4 14 3 2 3" xfId="1912"/>
    <cellStyle name="Денежный 4 14 3 2 4" xfId="1913"/>
    <cellStyle name="Денежный 4 14 3 3" xfId="1914"/>
    <cellStyle name="Денежный 4 14 3 4" xfId="1915"/>
    <cellStyle name="Денежный 4 14 3 5" xfId="1916"/>
    <cellStyle name="Денежный 4 14 3 6" xfId="1917"/>
    <cellStyle name="Денежный 4 14 3 7" xfId="1918"/>
    <cellStyle name="Денежный 4 14 4" xfId="365"/>
    <cellStyle name="Денежный 4 14 4 2" xfId="1919"/>
    <cellStyle name="Денежный 4 14 4 2 2" xfId="1920"/>
    <cellStyle name="Денежный 4 14 4 2 3" xfId="1921"/>
    <cellStyle name="Денежный 4 14 4 2 4" xfId="1922"/>
    <cellStyle name="Денежный 4 14 4 3" xfId="1923"/>
    <cellStyle name="Денежный 4 14 4 4" xfId="1924"/>
    <cellStyle name="Денежный 4 14 4 5" xfId="1925"/>
    <cellStyle name="Денежный 4 14 4 6" xfId="1926"/>
    <cellStyle name="Денежный 4 14 4 7" xfId="1927"/>
    <cellStyle name="Денежный 4 14 5" xfId="366"/>
    <cellStyle name="Денежный 4 14 5 2" xfId="1928"/>
    <cellStyle name="Денежный 4 14 5 2 2" xfId="1929"/>
    <cellStyle name="Денежный 4 14 5 2 3" xfId="1930"/>
    <cellStyle name="Денежный 4 14 5 2 4" xfId="1931"/>
    <cellStyle name="Денежный 4 14 5 3" xfId="1932"/>
    <cellStyle name="Денежный 4 14 5 4" xfId="1933"/>
    <cellStyle name="Денежный 4 14 5 5" xfId="1934"/>
    <cellStyle name="Денежный 4 14 5 6" xfId="1935"/>
    <cellStyle name="Денежный 4 14 5 7" xfId="1936"/>
    <cellStyle name="Денежный 4 14 6" xfId="367"/>
    <cellStyle name="Денежный 4 14 6 2" xfId="1937"/>
    <cellStyle name="Денежный 4 14 6 2 2" xfId="1938"/>
    <cellStyle name="Денежный 4 14 6 2 3" xfId="1939"/>
    <cellStyle name="Денежный 4 14 6 2 4" xfId="1940"/>
    <cellStyle name="Денежный 4 14 6 3" xfId="1941"/>
    <cellStyle name="Денежный 4 14 6 4" xfId="1942"/>
    <cellStyle name="Денежный 4 14 6 5" xfId="1943"/>
    <cellStyle name="Денежный 4 14 6 6" xfId="1944"/>
    <cellStyle name="Денежный 4 14 6 7" xfId="1945"/>
    <cellStyle name="Денежный 4 14 7" xfId="1946"/>
    <cellStyle name="Денежный 4 14 7 2" xfId="1947"/>
    <cellStyle name="Денежный 4 14 7 2 2" xfId="1948"/>
    <cellStyle name="Денежный 4 14 7 3" xfId="1949"/>
    <cellStyle name="Денежный 4 14 7 4" xfId="1950"/>
    <cellStyle name="Денежный 4 14 8" xfId="1951"/>
    <cellStyle name="Денежный 4 14 9" xfId="1952"/>
    <cellStyle name="Денежный 4 15" xfId="368"/>
    <cellStyle name="Денежный 4 15 2" xfId="878"/>
    <cellStyle name="Денежный 4 15 2 2" xfId="1953"/>
    <cellStyle name="Денежный 4 15 3" xfId="1954"/>
    <cellStyle name="Денежный 4 16" xfId="369"/>
    <cellStyle name="Денежный 4 2" xfId="370"/>
    <cellStyle name="Денежный 4 2 2" xfId="371"/>
    <cellStyle name="Денежный 4 2 3" xfId="372"/>
    <cellStyle name="Денежный 4 2 4" xfId="1955"/>
    <cellStyle name="Денежный 4 3" xfId="373"/>
    <cellStyle name="Денежный 4 3 2" xfId="374"/>
    <cellStyle name="Денежный 4 3 3" xfId="375"/>
    <cellStyle name="Денежный 4 3 3 2" xfId="376"/>
    <cellStyle name="Денежный 4 3 3 3" xfId="377"/>
    <cellStyle name="Денежный 4 3 3 4" xfId="378"/>
    <cellStyle name="Денежный 4 3 4" xfId="379"/>
    <cellStyle name="Денежный 4 3 5" xfId="380"/>
    <cellStyle name="Денежный 4 3 6" xfId="381"/>
    <cellStyle name="Денежный 4 3 7" xfId="382"/>
    <cellStyle name="Денежный 4 4" xfId="383"/>
    <cellStyle name="Денежный 4 4 2" xfId="384"/>
    <cellStyle name="Денежный 4 5" xfId="385"/>
    <cellStyle name="Денежный 4 5 2" xfId="386"/>
    <cellStyle name="Денежный 4 5 2 2" xfId="1956"/>
    <cellStyle name="Денежный 4 5 2 2 2" xfId="1957"/>
    <cellStyle name="Денежный 4 5 2 2 3" xfId="1958"/>
    <cellStyle name="Денежный 4 5 2 2 4" xfId="1959"/>
    <cellStyle name="Денежный 4 5 2 3" xfId="1960"/>
    <cellStyle name="Денежный 4 5 2 4" xfId="1961"/>
    <cellStyle name="Денежный 4 5 2 5" xfId="1962"/>
    <cellStyle name="Денежный 4 5 2 6" xfId="1963"/>
    <cellStyle name="Денежный 4 5 2 7" xfId="1964"/>
    <cellStyle name="Денежный 4 6" xfId="387"/>
    <cellStyle name="Денежный 4 7" xfId="388"/>
    <cellStyle name="Денежный 4 8" xfId="389"/>
    <cellStyle name="Денежный 4 9" xfId="390"/>
    <cellStyle name="Денежный 4_МЛ" xfId="1965"/>
    <cellStyle name="Денежный 40" xfId="1966"/>
    <cellStyle name="Денежный 41" xfId="1967"/>
    <cellStyle name="Денежный 42" xfId="1968"/>
    <cellStyle name="Денежный 43" xfId="1969"/>
    <cellStyle name="Денежный 44" xfId="1970"/>
    <cellStyle name="Денежный 45" xfId="1971"/>
    <cellStyle name="Денежный 46" xfId="1972"/>
    <cellStyle name="Денежный 47" xfId="1973"/>
    <cellStyle name="Денежный 48" xfId="1974"/>
    <cellStyle name="Денежный 49" xfId="1975"/>
    <cellStyle name="Денежный 5" xfId="391"/>
    <cellStyle name="Денежный 5 2" xfId="392"/>
    <cellStyle name="Денежный 5 2 2" xfId="393"/>
    <cellStyle name="Денежный 5 2 3" xfId="394"/>
    <cellStyle name="Денежный 5 2 4" xfId="1976"/>
    <cellStyle name="Денежный 5 3" xfId="395"/>
    <cellStyle name="Денежный 5 3 2" xfId="396"/>
    <cellStyle name="Денежный 5 4" xfId="397"/>
    <cellStyle name="Денежный 5 5" xfId="398"/>
    <cellStyle name="Денежный 5 5 2" xfId="399"/>
    <cellStyle name="Денежный 5 6" xfId="1977"/>
    <cellStyle name="Денежный 5 7" xfId="1978"/>
    <cellStyle name="Денежный 50" xfId="1979"/>
    <cellStyle name="Денежный 51" xfId="1980"/>
    <cellStyle name="Денежный 52" xfId="1981"/>
    <cellStyle name="Денежный 53" xfId="1982"/>
    <cellStyle name="Денежный 54" xfId="1983"/>
    <cellStyle name="Денежный 55" xfId="1984"/>
    <cellStyle name="Денежный 56" xfId="1985"/>
    <cellStyle name="Денежный 57" xfId="1986"/>
    <cellStyle name="Денежный 58" xfId="1987"/>
    <cellStyle name="Денежный 59" xfId="1988"/>
    <cellStyle name="Денежный 6" xfId="400"/>
    <cellStyle name="Денежный 6 10" xfId="401"/>
    <cellStyle name="Денежный 6 11" xfId="402"/>
    <cellStyle name="Денежный 6 2" xfId="403"/>
    <cellStyle name="Денежный 6 2 2" xfId="404"/>
    <cellStyle name="Денежный 6 2 3" xfId="405"/>
    <cellStyle name="Денежный 6 2 4" xfId="1989"/>
    <cellStyle name="Денежный 6 3" xfId="406"/>
    <cellStyle name="Денежный 6 3 2" xfId="1990"/>
    <cellStyle name="Денежный 6 3 3" xfId="1991"/>
    <cellStyle name="Денежный 6 4" xfId="407"/>
    <cellStyle name="Денежный 6 4 2" xfId="1992"/>
    <cellStyle name="Денежный 6 4 3" xfId="1993"/>
    <cellStyle name="Денежный 6 5" xfId="408"/>
    <cellStyle name="Денежный 6 5 2" xfId="409"/>
    <cellStyle name="Денежный 6 6" xfId="410"/>
    <cellStyle name="Денежный 6 7" xfId="411"/>
    <cellStyle name="Денежный 6 7 2" xfId="412"/>
    <cellStyle name="Денежный 6 7 3" xfId="413"/>
    <cellStyle name="Денежный 6 7 4" xfId="414"/>
    <cellStyle name="Денежный 6 7 5" xfId="415"/>
    <cellStyle name="Денежный 6 7 6" xfId="416"/>
    <cellStyle name="Денежный 6 8" xfId="417"/>
    <cellStyle name="Денежный 6 8 2" xfId="418"/>
    <cellStyle name="Денежный 6 8 3" xfId="419"/>
    <cellStyle name="Денежный 6 8 4" xfId="420"/>
    <cellStyle name="Денежный 6 9" xfId="421"/>
    <cellStyle name="Денежный 60" xfId="1994"/>
    <cellStyle name="Денежный 61" xfId="1995"/>
    <cellStyle name="Денежный 62" xfId="1996"/>
    <cellStyle name="Денежный 63" xfId="1997"/>
    <cellStyle name="Денежный 64" xfId="1998"/>
    <cellStyle name="Денежный 65" xfId="1999"/>
    <cellStyle name="Денежный 66" xfId="2000"/>
    <cellStyle name="Денежный 67" xfId="2001"/>
    <cellStyle name="Денежный 68" xfId="2002"/>
    <cellStyle name="Денежный 69" xfId="2003"/>
    <cellStyle name="Денежный 7" xfId="422"/>
    <cellStyle name="Денежный 7 2" xfId="423"/>
    <cellStyle name="Денежный 7 2 2" xfId="424"/>
    <cellStyle name="Денежный 7 2 3" xfId="425"/>
    <cellStyle name="Денежный 7 2 4" xfId="2004"/>
    <cellStyle name="Денежный 7 3" xfId="426"/>
    <cellStyle name="Денежный 7 4" xfId="427"/>
    <cellStyle name="Денежный 7 5" xfId="428"/>
    <cellStyle name="Денежный 7 5 2" xfId="429"/>
    <cellStyle name="Денежный 7 6" xfId="430"/>
    <cellStyle name="Денежный 7 7" xfId="431"/>
    <cellStyle name="Денежный 7 7 2" xfId="856"/>
    <cellStyle name="Денежный 7 7 2 2" xfId="2005"/>
    <cellStyle name="Денежный 7 7 3" xfId="2006"/>
    <cellStyle name="Денежный 7 8" xfId="2007"/>
    <cellStyle name="Денежный 7 8 2" xfId="2008"/>
    <cellStyle name="Денежный 70" xfId="2009"/>
    <cellStyle name="Денежный 71" xfId="2010"/>
    <cellStyle name="Денежный 72" xfId="2011"/>
    <cellStyle name="Денежный 73" xfId="2012"/>
    <cellStyle name="Денежный 74" xfId="2013"/>
    <cellStyle name="Денежный 75" xfId="2014"/>
    <cellStyle name="Денежный 76" xfId="2015"/>
    <cellStyle name="Денежный 77" xfId="2016"/>
    <cellStyle name="Денежный 78" xfId="2017"/>
    <cellStyle name="Денежный 79" xfId="2018"/>
    <cellStyle name="Денежный 8" xfId="2019"/>
    <cellStyle name="Денежный 8 2" xfId="432"/>
    <cellStyle name="Денежный 8 2 2" xfId="433"/>
    <cellStyle name="Денежный 8 2 3" xfId="434"/>
    <cellStyle name="Денежный 8 2 4" xfId="2020"/>
    <cellStyle name="Денежный 8 3" xfId="435"/>
    <cellStyle name="Денежный 8 3 2" xfId="436"/>
    <cellStyle name="Денежный 8 4" xfId="437"/>
    <cellStyle name="Денежный 8 5" xfId="438"/>
    <cellStyle name="Денежный 8 5 2" xfId="439"/>
    <cellStyle name="Денежный 8 6" xfId="440"/>
    <cellStyle name="Денежный 80" xfId="2021"/>
    <cellStyle name="Денежный 81" xfId="2022"/>
    <cellStyle name="Денежный 82" xfId="2023"/>
    <cellStyle name="Денежный 83" xfId="2024"/>
    <cellStyle name="Денежный 84" xfId="2025"/>
    <cellStyle name="Денежный 85" xfId="2026"/>
    <cellStyle name="Денежный 86" xfId="2027"/>
    <cellStyle name="Денежный 87" xfId="2028"/>
    <cellStyle name="Денежный 88" xfId="2029"/>
    <cellStyle name="Денежный 89" xfId="2030"/>
    <cellStyle name="Денежный 9" xfId="2031"/>
    <cellStyle name="Денежный 9 2" xfId="441"/>
    <cellStyle name="Денежный 9 2 2" xfId="442"/>
    <cellStyle name="Денежный 9 2 3" xfId="443"/>
    <cellStyle name="Денежный 9 2 4" xfId="444"/>
    <cellStyle name="Денежный 9 2 5" xfId="2032"/>
    <cellStyle name="Денежный 9 3" xfId="445"/>
    <cellStyle name="Денежный 90" xfId="2033"/>
    <cellStyle name="Денежный 91" xfId="2034"/>
    <cellStyle name="Денежный 92" xfId="2035"/>
    <cellStyle name="Денежный 93" xfId="2036"/>
    <cellStyle name="Денежный 94" xfId="2037"/>
    <cellStyle name="Денежный 95" xfId="2038"/>
    <cellStyle name="Денежный 96" xfId="2039"/>
    <cellStyle name="Денежный 97" xfId="2040"/>
    <cellStyle name="Денежный 98" xfId="2041"/>
    <cellStyle name="Денежный 99" xfId="2042"/>
    <cellStyle name="Заголовок 1 2" xfId="446"/>
    <cellStyle name="Заголовок 1 2 2" xfId="2043"/>
    <cellStyle name="Заголовок 1 3" xfId="447"/>
    <cellStyle name="Заголовок 1 3 2" xfId="2044"/>
    <cellStyle name="Заголовок 1 4" xfId="2045"/>
    <cellStyle name="Заголовок 2 2" xfId="448"/>
    <cellStyle name="Заголовок 2 2 2" xfId="2046"/>
    <cellStyle name="Заголовок 2 3" xfId="449"/>
    <cellStyle name="Заголовок 2 3 2" xfId="2047"/>
    <cellStyle name="Заголовок 2 4" xfId="2048"/>
    <cellStyle name="Заголовок 3 2" xfId="450"/>
    <cellStyle name="Заголовок 3 2 2" xfId="2049"/>
    <cellStyle name="Заголовок 3 3" xfId="451"/>
    <cellStyle name="Заголовок 3 3 2" xfId="2050"/>
    <cellStyle name="Заголовок 3 4" xfId="2051"/>
    <cellStyle name="Заголовок 4 2" xfId="452"/>
    <cellStyle name="Заголовок 4 2 2" xfId="2052"/>
    <cellStyle name="Заголовок 4 3" xfId="453"/>
    <cellStyle name="Заголовок 4 3 2" xfId="2053"/>
    <cellStyle name="Заголовок 4 4" xfId="2054"/>
    <cellStyle name="Итог 2" xfId="454"/>
    <cellStyle name="Итог 2 2" xfId="2055"/>
    <cellStyle name="Итог 3" xfId="455"/>
    <cellStyle name="Итог 3 2" xfId="2056"/>
    <cellStyle name="Итог 4" xfId="2057"/>
    <cellStyle name="Контрольная ячейка 2" xfId="456"/>
    <cellStyle name="Контрольная ячейка 2 2" xfId="2058"/>
    <cellStyle name="Контрольная ячейка 3" xfId="457"/>
    <cellStyle name="Контрольная ячейка 3 2" xfId="2059"/>
    <cellStyle name="Контрольная ячейка 4" xfId="458"/>
    <cellStyle name="Контрольная ячейка 4 2" xfId="2060"/>
    <cellStyle name="Контрольная ячейка 5" xfId="2061"/>
    <cellStyle name="Название 2" xfId="459"/>
    <cellStyle name="Название 2 2" xfId="2062"/>
    <cellStyle name="Название 3" xfId="460"/>
    <cellStyle name="Название 3 2" xfId="2063"/>
    <cellStyle name="Название 4" xfId="2064"/>
    <cellStyle name="Нейтральный 2" xfId="461"/>
    <cellStyle name="Нейтральный 2 2" xfId="2065"/>
    <cellStyle name="Нейтральный 3" xfId="462"/>
    <cellStyle name="Нейтральный 3 2" xfId="2066"/>
    <cellStyle name="Нейтральный 4" xfId="463"/>
    <cellStyle name="Нейтральный 4 2" xfId="2067"/>
    <cellStyle name="Нейтральный 5" xfId="2068"/>
    <cellStyle name="Обычный" xfId="0" builtinId="0"/>
    <cellStyle name="Обычный 10" xfId="464"/>
    <cellStyle name="Обычный 10 2" xfId="465"/>
    <cellStyle name="Обычный 10 2 2" xfId="466"/>
    <cellStyle name="Обычный 10 3" xfId="467"/>
    <cellStyle name="Обычный 11" xfId="2069"/>
    <cellStyle name="Обычный 11 10" xfId="468"/>
    <cellStyle name="Обычный 11 10 2" xfId="469"/>
    <cellStyle name="Обычный 11 11" xfId="470"/>
    <cellStyle name="Обычный 11 12" xfId="471"/>
    <cellStyle name="Обычный 11 12 2" xfId="472"/>
    <cellStyle name="Обычный 11 12 2 2" xfId="473"/>
    <cellStyle name="Обычный 11 12 3" xfId="474"/>
    <cellStyle name="Обычный 11 2" xfId="475"/>
    <cellStyle name="Обычный 11 2 2" xfId="2070"/>
    <cellStyle name="Обычный 11 3" xfId="476"/>
    <cellStyle name="Обычный 11 4" xfId="477"/>
    <cellStyle name="Обычный 11 5" xfId="478"/>
    <cellStyle name="Обычный 11 6" xfId="479"/>
    <cellStyle name="Обычный 11 7" xfId="480"/>
    <cellStyle name="Обычный 11 8" xfId="481"/>
    <cellStyle name="Обычный 11 9" xfId="482"/>
    <cellStyle name="Обычный 12" xfId="483"/>
    <cellStyle name="Обычный 12 2" xfId="484"/>
    <cellStyle name="Обычный 12 2 2" xfId="485"/>
    <cellStyle name="Обычный 12 2 2 2" xfId="854"/>
    <cellStyle name="Обычный 12 3" xfId="2071"/>
    <cellStyle name="Обычный 12 4" xfId="2072"/>
    <cellStyle name="Обычный 13" xfId="2073"/>
    <cellStyle name="Обычный 13 2" xfId="486"/>
    <cellStyle name="Обычный 14" xfId="487"/>
    <cellStyle name="Обычный 14 2" xfId="488"/>
    <cellStyle name="Обычный 14 3" xfId="489"/>
    <cellStyle name="Обычный 14 4" xfId="490"/>
    <cellStyle name="Обычный 14 5" xfId="491"/>
    <cellStyle name="Обычный 14 6" xfId="492"/>
    <cellStyle name="Обычный 15" xfId="493"/>
    <cellStyle name="Обычный 15 2" xfId="494"/>
    <cellStyle name="Обычный 16" xfId="495"/>
    <cellStyle name="Обычный 17" xfId="496"/>
    <cellStyle name="Обычный 17 2" xfId="497"/>
    <cellStyle name="Обычный 17 3" xfId="498"/>
    <cellStyle name="Обычный 17 4" xfId="499"/>
    <cellStyle name="Обычный 17 5" xfId="500"/>
    <cellStyle name="Обычный 17 6" xfId="501"/>
    <cellStyle name="Обычный 17 7" xfId="502"/>
    <cellStyle name="Обычный 18" xfId="503"/>
    <cellStyle name="Обычный 18 2" xfId="504"/>
    <cellStyle name="Обычный 18 3" xfId="505"/>
    <cellStyle name="Обычный 19" xfId="506"/>
    <cellStyle name="Обычный 2" xfId="507"/>
    <cellStyle name="Обычный 2 10" xfId="508"/>
    <cellStyle name="Обычный 2 10 2" xfId="509"/>
    <cellStyle name="Обычный 2 10 2 2" xfId="2074"/>
    <cellStyle name="Обычный 2 11" xfId="510"/>
    <cellStyle name="Обычный 2 12" xfId="511"/>
    <cellStyle name="Обычный 2 13" xfId="512"/>
    <cellStyle name="Обычный 2 14" xfId="513"/>
    <cellStyle name="Обычный 2 14 10" xfId="514"/>
    <cellStyle name="Обычный 2 14 10 2" xfId="515"/>
    <cellStyle name="Обычный 2 14 11" xfId="516"/>
    <cellStyle name="Обычный 2 14 12" xfId="517"/>
    <cellStyle name="Обычный 2 14 2" xfId="518"/>
    <cellStyle name="Обычный 2 14 2 2" xfId="519"/>
    <cellStyle name="Обычный 2 14 3" xfId="520"/>
    <cellStyle name="Обычный 2 14 4" xfId="521"/>
    <cellStyle name="Обычный 2 14 5" xfId="522"/>
    <cellStyle name="Обычный 2 14 6" xfId="523"/>
    <cellStyle name="Обычный 2 14 7" xfId="524"/>
    <cellStyle name="Обычный 2 14 8" xfId="525"/>
    <cellStyle name="Обычный 2 14 9" xfId="526"/>
    <cellStyle name="Обычный 2 15" xfId="527"/>
    <cellStyle name="Обычный 2 16" xfId="528"/>
    <cellStyle name="Обычный 2 17" xfId="529"/>
    <cellStyle name="Обычный 2 18" xfId="530"/>
    <cellStyle name="Обычный 2 19" xfId="531"/>
    <cellStyle name="Обычный 2 2" xfId="532"/>
    <cellStyle name="Обычный 2 2 10" xfId="533"/>
    <cellStyle name="Обычный 2 2 10 2" xfId="534"/>
    <cellStyle name="Обычный 2 2 11" xfId="535"/>
    <cellStyle name="Обычный 2 2 12" xfId="536"/>
    <cellStyle name="Обычный 2 2 13" xfId="537"/>
    <cellStyle name="Обычный 2 2 14" xfId="538"/>
    <cellStyle name="Обычный 2 2 15" xfId="539"/>
    <cellStyle name="Обычный 2 2 16" xfId="540"/>
    <cellStyle name="Обычный 2 2 17" xfId="541"/>
    <cellStyle name="Обычный 2 2 2" xfId="542"/>
    <cellStyle name="Обычный 2 2 2 2" xfId="543"/>
    <cellStyle name="Обычный 2 2 2 2 2" xfId="544"/>
    <cellStyle name="Обычный 2 2 2 2 3" xfId="545"/>
    <cellStyle name="Обычный 2 2 2 2 3 2" xfId="872"/>
    <cellStyle name="Обычный 2 2 2 2 4" xfId="546"/>
    <cellStyle name="Обычный 2 2 2 2 5" xfId="547"/>
    <cellStyle name="Обычный 2 2 2 3" xfId="548"/>
    <cellStyle name="Обычный 2 2 2 3 2" xfId="549"/>
    <cellStyle name="Обычный 2 2 2 4" xfId="550"/>
    <cellStyle name="Обычный 2 2 2 4 2" xfId="551"/>
    <cellStyle name="Обычный 2 2 2 4 3" xfId="552"/>
    <cellStyle name="Обычный 2 2 2 4 4" xfId="553"/>
    <cellStyle name="Обычный 2 2 2 5" xfId="554"/>
    <cellStyle name="Обычный 2 2 2 5 2" xfId="555"/>
    <cellStyle name="Обычный 2 2 2 5 3" xfId="556"/>
    <cellStyle name="Обычный 2 2 2 5 4" xfId="557"/>
    <cellStyle name="Обычный 2 2 2 6" xfId="558"/>
    <cellStyle name="Обычный 2 2 2 7" xfId="559"/>
    <cellStyle name="Обычный 2 2 2 8" xfId="560"/>
    <cellStyle name="Обычный 2 2 2 9" xfId="561"/>
    <cellStyle name="Обычный 2 2 3" xfId="562"/>
    <cellStyle name="Обычный 2 2 3 2" xfId="563"/>
    <cellStyle name="Обычный 2 2 3 2 2" xfId="564"/>
    <cellStyle name="Обычный 2 2 3 2 3" xfId="565"/>
    <cellStyle name="Обычный 2 2 3 3" xfId="566"/>
    <cellStyle name="Обычный 2 2 3 4" xfId="567"/>
    <cellStyle name="Обычный 2 2 3 5" xfId="568"/>
    <cellStyle name="Обычный 2 2 3 6" xfId="569"/>
    <cellStyle name="Обычный 2 2 3 7" xfId="570"/>
    <cellStyle name="Обычный 2 2 3 8" xfId="571"/>
    <cellStyle name="Обычный 2 2 4" xfId="572"/>
    <cellStyle name="Обычный 2 2 4 2" xfId="573"/>
    <cellStyle name="Обычный 2 2 4 3" xfId="574"/>
    <cellStyle name="Обычный 2 2 4 4" xfId="575"/>
    <cellStyle name="Обычный 2 2 5" xfId="576"/>
    <cellStyle name="Обычный 2 2 5 2" xfId="577"/>
    <cellStyle name="Обычный 2 2 5 3" xfId="578"/>
    <cellStyle name="Обычный 2 2 5 4" xfId="579"/>
    <cellStyle name="Обычный 2 2 6" xfId="580"/>
    <cellStyle name="Обычный 2 2 7" xfId="581"/>
    <cellStyle name="Обычный 2 2 8" xfId="582"/>
    <cellStyle name="Обычный 2 2 9" xfId="583"/>
    <cellStyle name="Обычный 2 2_База1 (version 1)" xfId="584"/>
    <cellStyle name="Обычный 2 20" xfId="585"/>
    <cellStyle name="Обычный 2 21" xfId="586"/>
    <cellStyle name="Обычный 2 22" xfId="587"/>
    <cellStyle name="Обычный 2 23" xfId="588"/>
    <cellStyle name="Обычный 2 23 2" xfId="2075"/>
    <cellStyle name="Обычный 2 24" xfId="589"/>
    <cellStyle name="Обычный 2 24 2" xfId="590"/>
    <cellStyle name="Обычный 2 24 3" xfId="591"/>
    <cellStyle name="Обычный 2 24 4" xfId="592"/>
    <cellStyle name="Обычный 2 24 5" xfId="593"/>
    <cellStyle name="Обычный 2 25" xfId="594"/>
    <cellStyle name="Обычный 2 26" xfId="595"/>
    <cellStyle name="Обычный 2 27" xfId="596"/>
    <cellStyle name="Обычный 2 28" xfId="597"/>
    <cellStyle name="Обычный 2 29" xfId="598"/>
    <cellStyle name="Обычный 2 3" xfId="599"/>
    <cellStyle name="Обычный 2 3 2" xfId="600"/>
    <cellStyle name="Обычный 2 3 2 2" xfId="601"/>
    <cellStyle name="Обычный 2 3 2 3" xfId="602"/>
    <cellStyle name="Обычный 2 3 2 4" xfId="2076"/>
    <cellStyle name="Обычный 2 3 3" xfId="603"/>
    <cellStyle name="Обычный 2 3 4" xfId="604"/>
    <cellStyle name="Обычный 2 3 4 2" xfId="2077"/>
    <cellStyle name="Обычный 2 3 4 3" xfId="2078"/>
    <cellStyle name="Обычный 2 3 5" xfId="605"/>
    <cellStyle name="Обычный 2 3 6" xfId="606"/>
    <cellStyle name="Обычный 2 3 7" xfId="607"/>
    <cellStyle name="Обычный 2 3 8" xfId="608"/>
    <cellStyle name="Обычный 2 3 9" xfId="609"/>
    <cellStyle name="Обычный 2 30" xfId="610"/>
    <cellStyle name="Обычный 2 31" xfId="611"/>
    <cellStyle name="Обычный 2 32" xfId="612"/>
    <cellStyle name="Обычный 2 33" xfId="613"/>
    <cellStyle name="Обычный 2 33 2" xfId="614"/>
    <cellStyle name="Обычный 2 34" xfId="615"/>
    <cellStyle name="Обычный 2 35" xfId="616"/>
    <cellStyle name="Обычный 2 36" xfId="617"/>
    <cellStyle name="Обычный 2 37" xfId="618"/>
    <cellStyle name="Обычный 2 38" xfId="619"/>
    <cellStyle name="Обычный 2 39" xfId="620"/>
    <cellStyle name="Обычный 2 4" xfId="621"/>
    <cellStyle name="Обычный 2 4 10" xfId="622"/>
    <cellStyle name="Обычный 2 4 2" xfId="623"/>
    <cellStyle name="Обычный 2 4 2 2" xfId="624"/>
    <cellStyle name="Обычный 2 4 2 3" xfId="625"/>
    <cellStyle name="Обычный 2 4 2 4" xfId="2079"/>
    <cellStyle name="Обычный 2 4 3" xfId="626"/>
    <cellStyle name="Обычный 2 4 3 2" xfId="2080"/>
    <cellStyle name="Обычный 2 4 3 3" xfId="2081"/>
    <cellStyle name="Обычный 2 4 4" xfId="627"/>
    <cellStyle name="Обычный 2 4 5" xfId="628"/>
    <cellStyle name="Обычный 2 4 6" xfId="629"/>
    <cellStyle name="Обычный 2 4 7" xfId="630"/>
    <cellStyle name="Обычный 2 4 8" xfId="631"/>
    <cellStyle name="Обычный 2 4 9" xfId="632"/>
    <cellStyle name="Обычный 2 40" xfId="633"/>
    <cellStyle name="Обычный 2 47" xfId="634"/>
    <cellStyle name="Обычный 2 5" xfId="635"/>
    <cellStyle name="Обычный 2 5 2" xfId="636"/>
    <cellStyle name="Обычный 2 5 2 2" xfId="637"/>
    <cellStyle name="Обычный 2 5 3" xfId="638"/>
    <cellStyle name="Обычный 2 5 3 2" xfId="639"/>
    <cellStyle name="Обычный 2 5 3 3" xfId="640"/>
    <cellStyle name="Обычный 2 5 3 4" xfId="2082"/>
    <cellStyle name="Обычный 2 51" xfId="641"/>
    <cellStyle name="Обычный 2 6" xfId="642"/>
    <cellStyle name="Обычный 2 6 2" xfId="643"/>
    <cellStyle name="Обычный 2 6 2 2" xfId="644"/>
    <cellStyle name="Обычный 2 6 2 3" xfId="645"/>
    <cellStyle name="Обычный 2 7" xfId="646"/>
    <cellStyle name="Обычный 2 7 2" xfId="2083"/>
    <cellStyle name="Обычный 2 8" xfId="647"/>
    <cellStyle name="Обычный 2 9" xfId="648"/>
    <cellStyle name="Обычный 2_12_08_12" xfId="2084"/>
    <cellStyle name="Обычный 20" xfId="649"/>
    <cellStyle name="Обычный 21" xfId="650"/>
    <cellStyle name="Обычный 22" xfId="651"/>
    <cellStyle name="Обычный 23" xfId="652"/>
    <cellStyle name="Обычный 24" xfId="653"/>
    <cellStyle name="Обычный 25" xfId="654"/>
    <cellStyle name="Обычный 26" xfId="655"/>
    <cellStyle name="Обычный 27" xfId="656"/>
    <cellStyle name="Обычный 28" xfId="2085"/>
    <cellStyle name="Обычный 29" xfId="657"/>
    <cellStyle name="Обычный 3" xfId="658"/>
    <cellStyle name="Обычный 3 10" xfId="659"/>
    <cellStyle name="Обычный 3 10 2" xfId="2086"/>
    <cellStyle name="Обычный 3 10 3" xfId="2087"/>
    <cellStyle name="Обычный 3 11" xfId="660"/>
    <cellStyle name="Обычный 3 11 2" xfId="2088"/>
    <cellStyle name="Обычный 3 11 3" xfId="2089"/>
    <cellStyle name="Обычный 3 12" xfId="661"/>
    <cellStyle name="Обычный 3 12 2" xfId="2090"/>
    <cellStyle name="Обычный 3 12 3" xfId="2091"/>
    <cellStyle name="Обычный 3 13" xfId="662"/>
    <cellStyle name="Обычный 3 13 2" xfId="663"/>
    <cellStyle name="Обычный 3 13 2 2" xfId="664"/>
    <cellStyle name="Обычный 3 13 2 2 2" xfId="2092"/>
    <cellStyle name="Обычный 3 13 2 3" xfId="866"/>
    <cellStyle name="Обычный 3 13 3" xfId="665"/>
    <cellStyle name="Обычный 3 13 3 2" xfId="2093"/>
    <cellStyle name="Обычный 3 13 4" xfId="666"/>
    <cellStyle name="Обычный 3 13 5" xfId="862"/>
    <cellStyle name="Обычный 3 13 6" xfId="2094"/>
    <cellStyle name="Обычный 3 13_pudost_16-07_17_startovye" xfId="667"/>
    <cellStyle name="Обычный 3 14" xfId="668"/>
    <cellStyle name="Обычный 3 15" xfId="669"/>
    <cellStyle name="Обычный 3 16" xfId="670"/>
    <cellStyle name="Обычный 3 17" xfId="671"/>
    <cellStyle name="Обычный 3 18" xfId="672"/>
    <cellStyle name="Обычный 3 19" xfId="673"/>
    <cellStyle name="Обычный 3 2" xfId="674"/>
    <cellStyle name="Обычный 3 2 10" xfId="675"/>
    <cellStyle name="Обычный 3 2 11" xfId="676"/>
    <cellStyle name="Обычный 3 2 12" xfId="2095"/>
    <cellStyle name="Обычный 3 2 13" xfId="2096"/>
    <cellStyle name="Обычный 3 2 2" xfId="677"/>
    <cellStyle name="Обычный 3 2 2 10" xfId="678"/>
    <cellStyle name="Обычный 3 2 2 2" xfId="679"/>
    <cellStyle name="Обычный 3 2 2 2 2" xfId="680"/>
    <cellStyle name="Обычный 3 2 2 3" xfId="681"/>
    <cellStyle name="Обычный 3 2 2 4" xfId="682"/>
    <cellStyle name="Обычный 3 2 2 5" xfId="683"/>
    <cellStyle name="Обычный 3 2 2 6" xfId="684"/>
    <cellStyle name="Обычный 3 2 2 7" xfId="685"/>
    <cellStyle name="Обычный 3 2 2 8" xfId="686"/>
    <cellStyle name="Обычный 3 2 2 9" xfId="687"/>
    <cellStyle name="Обычный 3 2 3" xfId="688"/>
    <cellStyle name="Обычный 3 2 4" xfId="689"/>
    <cellStyle name="Обычный 3 2 4 2" xfId="690"/>
    <cellStyle name="Обычный 3 2 5" xfId="691"/>
    <cellStyle name="Обычный 3 2 6" xfId="692"/>
    <cellStyle name="Обычный 3 2 7" xfId="693"/>
    <cellStyle name="Обычный 3 2 8" xfId="694"/>
    <cellStyle name="Обычный 3 2 9" xfId="695"/>
    <cellStyle name="Обычный 3 20" xfId="696"/>
    <cellStyle name="Обычный 3 21" xfId="697"/>
    <cellStyle name="Обычный 3 22" xfId="2097"/>
    <cellStyle name="Обычный 3 23" xfId="2098"/>
    <cellStyle name="Обычный 3 24" xfId="2099"/>
    <cellStyle name="Обычный 3 3" xfId="698"/>
    <cellStyle name="Обычный 3 3 2" xfId="699"/>
    <cellStyle name="Обычный 3 3 3" xfId="700"/>
    <cellStyle name="Обычный 3 3 4" xfId="2100"/>
    <cellStyle name="Обычный 3 3 5" xfId="2101"/>
    <cellStyle name="Обычный 3 4" xfId="701"/>
    <cellStyle name="Обычный 3 4 2" xfId="2102"/>
    <cellStyle name="Обычный 3 4 3" xfId="2103"/>
    <cellStyle name="Обычный 3 5" xfId="702"/>
    <cellStyle name="Обычный 3 5 2" xfId="703"/>
    <cellStyle name="Обычный 3 5 3" xfId="704"/>
    <cellStyle name="Обычный 3 5 4" xfId="2104"/>
    <cellStyle name="Обычный 3 5 5" xfId="2105"/>
    <cellStyle name="Обычный 3 6" xfId="705"/>
    <cellStyle name="Обычный 3 6 2" xfId="2106"/>
    <cellStyle name="Обычный 3 6 3" xfId="2107"/>
    <cellStyle name="Обычный 3 7" xfId="706"/>
    <cellStyle name="Обычный 3 7 2" xfId="2108"/>
    <cellStyle name="Обычный 3 8" xfId="707"/>
    <cellStyle name="Обычный 3 8 2" xfId="2109"/>
    <cellStyle name="Обычный 3 8 3" xfId="2110"/>
    <cellStyle name="Обычный 3 9" xfId="708"/>
    <cellStyle name="Обычный 3 9 2" xfId="2111"/>
    <cellStyle name="Обычный 3 9 3" xfId="2112"/>
    <cellStyle name="Обычный 3_1443_germes-27.07.2014 финал" xfId="2113"/>
    <cellStyle name="Обычный 30" xfId="709"/>
    <cellStyle name="Обычный 30 12" xfId="710"/>
    <cellStyle name="Обычный 30 16" xfId="711"/>
    <cellStyle name="Обычный 30 3" xfId="712"/>
    <cellStyle name="Обычный 30 4" xfId="713"/>
    <cellStyle name="Обычный 30 5" xfId="714"/>
    <cellStyle name="Обычный 31" xfId="715"/>
    <cellStyle name="Обычный 34" xfId="716"/>
    <cellStyle name="Обычный 35" xfId="717"/>
    <cellStyle name="Обычный 36" xfId="718"/>
    <cellStyle name="Обычный 39" xfId="719"/>
    <cellStyle name="Обычный 4" xfId="720"/>
    <cellStyle name="Обычный 4 10" xfId="721"/>
    <cellStyle name="Обычный 4 11" xfId="722"/>
    <cellStyle name="Обычный 4 12" xfId="723"/>
    <cellStyle name="Обычный 4 13" xfId="724"/>
    <cellStyle name="Обычный 4 13 2" xfId="2114"/>
    <cellStyle name="Обычный 4 13 3" xfId="2115"/>
    <cellStyle name="Обычный 4 14" xfId="725"/>
    <cellStyle name="Обычный 4 14 2" xfId="726"/>
    <cellStyle name="Обычный 4 14 3" xfId="727"/>
    <cellStyle name="Обычный 4 14 4" xfId="728"/>
    <cellStyle name="Обычный 4 15" xfId="729"/>
    <cellStyle name="Обычный 4 16" xfId="730"/>
    <cellStyle name="Обычный 4 17" xfId="731"/>
    <cellStyle name="Обычный 4 2" xfId="732"/>
    <cellStyle name="Обычный 4 2 2" xfId="733"/>
    <cellStyle name="Обычный 4 2 2 2" xfId="2116"/>
    <cellStyle name="Обычный 4 2 2 3" xfId="2117"/>
    <cellStyle name="Обычный 4 2 3" xfId="734"/>
    <cellStyle name="Обычный 4 2 4" xfId="2118"/>
    <cellStyle name="Обычный 4 3" xfId="735"/>
    <cellStyle name="Обычный 4 4" xfId="736"/>
    <cellStyle name="Обычный 4 5" xfId="737"/>
    <cellStyle name="Обычный 4 6" xfId="738"/>
    <cellStyle name="Обычный 4 7" xfId="739"/>
    <cellStyle name="Обычный 4 8" xfId="740"/>
    <cellStyle name="Обычный 4 9" xfId="741"/>
    <cellStyle name="Обычный 4_МЛ" xfId="2119"/>
    <cellStyle name="Обычный 40" xfId="742"/>
    <cellStyle name="Обычный 42" xfId="743"/>
    <cellStyle name="Обычный 43" xfId="744"/>
    <cellStyle name="Обычный 45" xfId="745"/>
    <cellStyle name="Обычный 5" xfId="746"/>
    <cellStyle name="Обычный 5 10" xfId="747"/>
    <cellStyle name="Обычный 5 11" xfId="748"/>
    <cellStyle name="Обычный 5 12" xfId="749"/>
    <cellStyle name="Обычный 5 13" xfId="750"/>
    <cellStyle name="Обычный 5 14" xfId="751"/>
    <cellStyle name="Обычный 5 14 2" xfId="2120"/>
    <cellStyle name="Обычный 5 14 3" xfId="2121"/>
    <cellStyle name="Обычный 5 15" xfId="752"/>
    <cellStyle name="Обычный 5 16" xfId="753"/>
    <cellStyle name="Обычный 5 17" xfId="754"/>
    <cellStyle name="Обычный 5 18" xfId="755"/>
    <cellStyle name="Обычный 5 19" xfId="756"/>
    <cellStyle name="Обычный 5 19 2" xfId="2122"/>
    <cellStyle name="Обычный 5 19 3" xfId="2123"/>
    <cellStyle name="Обычный 5 2" xfId="757"/>
    <cellStyle name="Обычный 5 2 2" xfId="758"/>
    <cellStyle name="Обычный 5 2 2 2" xfId="2124"/>
    <cellStyle name="Обычный 5 2 2 3" xfId="2125"/>
    <cellStyle name="Обычный 5 2 3" xfId="759"/>
    <cellStyle name="Обычный 5 2 3 2" xfId="2126"/>
    <cellStyle name="Обычный 5 2 3 3" xfId="2127"/>
    <cellStyle name="Обычный 5 2 4" xfId="760"/>
    <cellStyle name="Обычный 5 2 5" xfId="2128"/>
    <cellStyle name="Обычный 5 20" xfId="761"/>
    <cellStyle name="Обычный 5 20 2" xfId="2129"/>
    <cellStyle name="Обычный 5 20 3" xfId="2130"/>
    <cellStyle name="Обычный 5 21" xfId="762"/>
    <cellStyle name="Обычный 5 21 2" xfId="871"/>
    <cellStyle name="Обычный 5 21 2 2" xfId="2131"/>
    <cellStyle name="Обычный 5 21 3" xfId="2132"/>
    <cellStyle name="Обычный 5 22" xfId="763"/>
    <cellStyle name="Обычный 5 3" xfId="764"/>
    <cellStyle name="Обычный 5 3 2" xfId="765"/>
    <cellStyle name="Обычный 5 3 2 2" xfId="2133"/>
    <cellStyle name="Обычный 5 3 2 3" xfId="2134"/>
    <cellStyle name="Обычный 5 3 3" xfId="766"/>
    <cellStyle name="Обычный 5 3 4" xfId="767"/>
    <cellStyle name="Обычный 5 3 4 2" xfId="2135"/>
    <cellStyle name="Обычный 5 3 5" xfId="2136"/>
    <cellStyle name="Обычный 5 4" xfId="768"/>
    <cellStyle name="Обычный 5 4 2" xfId="769"/>
    <cellStyle name="Обычный 5 4 2 2" xfId="2137"/>
    <cellStyle name="Обычный 5 4 2 3" xfId="2138"/>
    <cellStyle name="Обычный 5 4 3" xfId="770"/>
    <cellStyle name="Обычный 5 5" xfId="771"/>
    <cellStyle name="Обычный 5 6" xfId="772"/>
    <cellStyle name="Обычный 5 7" xfId="773"/>
    <cellStyle name="Обычный 5 8" xfId="774"/>
    <cellStyle name="Обычный 5 9" xfId="775"/>
    <cellStyle name="Обычный 5_15_06_2014_prinevskoe" xfId="776"/>
    <cellStyle name="Обычный 6" xfId="777"/>
    <cellStyle name="Обычный 6 10" xfId="778"/>
    <cellStyle name="Обычный 6 11" xfId="779"/>
    <cellStyle name="Обычный 6 12" xfId="780"/>
    <cellStyle name="Обычный 6 13" xfId="781"/>
    <cellStyle name="Обычный 6 14" xfId="782"/>
    <cellStyle name="Обычный 6 15" xfId="783"/>
    <cellStyle name="Обычный 6 16" xfId="784"/>
    <cellStyle name="Обычный 6 17" xfId="785"/>
    <cellStyle name="Обычный 6 2" xfId="786"/>
    <cellStyle name="Обычный 6 2 2" xfId="787"/>
    <cellStyle name="Обычный 6 2 3" xfId="2139"/>
    <cellStyle name="Обычный 6 3" xfId="788"/>
    <cellStyle name="Обычный 6 4" xfId="789"/>
    <cellStyle name="Обычный 6 5" xfId="790"/>
    <cellStyle name="Обычный 6 6" xfId="791"/>
    <cellStyle name="Обычный 6 7" xfId="792"/>
    <cellStyle name="Обычный 6 8" xfId="793"/>
    <cellStyle name="Обычный 6 9" xfId="794"/>
    <cellStyle name="Обычный 6_Гермес 26.09.15" xfId="2140"/>
    <cellStyle name="Обычный 7" xfId="795"/>
    <cellStyle name="Обычный 7 10" xfId="796"/>
    <cellStyle name="Обычный 7 11" xfId="797"/>
    <cellStyle name="Обычный 7 12" xfId="798"/>
    <cellStyle name="Обычный 7 13" xfId="868"/>
    <cellStyle name="Обычный 7 2" xfId="799"/>
    <cellStyle name="Обычный 7 3" xfId="800"/>
    <cellStyle name="Обычный 7 4" xfId="801"/>
    <cellStyle name="Обычный 7 5" xfId="802"/>
    <cellStyle name="Обычный 7 6" xfId="803"/>
    <cellStyle name="Обычный 7 7" xfId="804"/>
    <cellStyle name="Обычный 7 8" xfId="805"/>
    <cellStyle name="Обычный 7 9" xfId="806"/>
    <cellStyle name="Обычный 8" xfId="807"/>
    <cellStyle name="Обычный 8 2" xfId="808"/>
    <cellStyle name="Обычный 8 3" xfId="809"/>
    <cellStyle name="Обычный 8 4" xfId="810"/>
    <cellStyle name="Обычный 8 5" xfId="2141"/>
    <cellStyle name="Обычный 9" xfId="2142"/>
    <cellStyle name="Обычный 9 2" xfId="811"/>
    <cellStyle name="Обычный 9 3" xfId="2143"/>
    <cellStyle name="Обычный_База 2 2 2 2 2 2" xfId="857"/>
    <cellStyle name="Обычный_База_База1 2_База1 (version 1)" xfId="861"/>
    <cellStyle name="Обычный_Выездка технические1 2" xfId="812"/>
    <cellStyle name="Обычный_Выездка технические1 2 2" xfId="855"/>
    <cellStyle name="Обычный_конкур1 11 2" xfId="859"/>
    <cellStyle name="Обычный_конкур1 2 2" xfId="813"/>
    <cellStyle name="Обычный_Лист Microsoft Excel 10" xfId="814"/>
    <cellStyle name="Обычный_Лист Microsoft Excel 2" xfId="815"/>
    <cellStyle name="Обычный_Лист Microsoft Excel 2 12" xfId="853"/>
    <cellStyle name="Обычный_МЛ 2 2" xfId="860"/>
    <cellStyle name="Обычный_Орел 11" xfId="816"/>
    <cellStyle name="Обычный_Россия (В) юниоры 2_Стартовые 04-06.04.13" xfId="858"/>
    <cellStyle name="Обычный_Россия (В) юниоры 2_Стартовые 04-06.04.13 2" xfId="863"/>
    <cellStyle name="Плохой 2" xfId="817"/>
    <cellStyle name="Плохой 2 2" xfId="2144"/>
    <cellStyle name="Плохой 3" xfId="818"/>
    <cellStyle name="Плохой 3 2" xfId="2145"/>
    <cellStyle name="Плохой 4" xfId="819"/>
    <cellStyle name="Плохой 4 2" xfId="2146"/>
    <cellStyle name="Плохой 5" xfId="2147"/>
    <cellStyle name="Пояснение 2" xfId="820"/>
    <cellStyle name="Пояснение 2 2" xfId="2148"/>
    <cellStyle name="Пояснение 3" xfId="821"/>
    <cellStyle name="Пояснение 3 2" xfId="2149"/>
    <cellStyle name="Пояснение 4" xfId="2150"/>
    <cellStyle name="Примечание 2" xfId="822"/>
    <cellStyle name="Примечание 2 2" xfId="2151"/>
    <cellStyle name="Примечание 2 3" xfId="2152"/>
    <cellStyle name="Примечание 3" xfId="823"/>
    <cellStyle name="Примечание 4" xfId="824"/>
    <cellStyle name="Примечание 5" xfId="825"/>
    <cellStyle name="Примечание 6" xfId="2153"/>
    <cellStyle name="Процентный 2" xfId="2154"/>
    <cellStyle name="Процентный 2 2" xfId="2155"/>
    <cellStyle name="Связанная ячейка 2" xfId="826"/>
    <cellStyle name="Связанная ячейка 2 2" xfId="2156"/>
    <cellStyle name="Связанная ячейка 3" xfId="827"/>
    <cellStyle name="Связанная ячейка 3 2" xfId="2157"/>
    <cellStyle name="Связанная ячейка 4" xfId="2158"/>
    <cellStyle name="Текст предупреждения 2" xfId="828"/>
    <cellStyle name="Текст предупреждения 2 2" xfId="2159"/>
    <cellStyle name="Текст предупреждения 3" xfId="829"/>
    <cellStyle name="Текст предупреждения 3 2" xfId="2160"/>
    <cellStyle name="Текст предупреждения 4" xfId="2161"/>
    <cellStyle name="Финансовый 2" xfId="830"/>
    <cellStyle name="Финансовый 2 2" xfId="831"/>
    <cellStyle name="Финансовый 2 2 2" xfId="832"/>
    <cellStyle name="Финансовый 2 2 2 2" xfId="833"/>
    <cellStyle name="Финансовый 2 2 2 2 2" xfId="2162"/>
    <cellStyle name="Финансовый 2 2 3" xfId="834"/>
    <cellStyle name="Финансовый 2 2 3 2" xfId="2163"/>
    <cellStyle name="Финансовый 2 2 3 3" xfId="2164"/>
    <cellStyle name="Финансовый 2 2 3 4" xfId="2165"/>
    <cellStyle name="Финансовый 2 2 3 5" xfId="2166"/>
    <cellStyle name="Финансовый 2 2 3 6" xfId="2167"/>
    <cellStyle name="Финансовый 2 2 4" xfId="835"/>
    <cellStyle name="Финансовый 2 2 4 2" xfId="836"/>
    <cellStyle name="Финансовый 2 2 4 2 2" xfId="2168"/>
    <cellStyle name="Финансовый 2 2 5" xfId="837"/>
    <cellStyle name="Финансовый 2 2 5 2" xfId="838"/>
    <cellStyle name="Финансовый 2 2 5 2 2" xfId="2169"/>
    <cellStyle name="Финансовый 2 2 6" xfId="839"/>
    <cellStyle name="Финансовый 2 2 6 2" xfId="840"/>
    <cellStyle name="Финансовый 2 2 6 2 2" xfId="2170"/>
    <cellStyle name="Финансовый 2 2 7" xfId="2171"/>
    <cellStyle name="Финансовый 2 3" xfId="841"/>
    <cellStyle name="Финансовый 2 3 2" xfId="842"/>
    <cellStyle name="Финансовый 2 3 2 2" xfId="2172"/>
    <cellStyle name="Финансовый 2 4" xfId="843"/>
    <cellStyle name="Финансовый 2 4 2" xfId="844"/>
    <cellStyle name="Финансовый 2 4 2 2" xfId="2173"/>
    <cellStyle name="Финансовый 2 5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3" xfId="845"/>
    <cellStyle name="Финансовый 3 2" xfId="846"/>
    <cellStyle name="Финансовый 3 2 2" xfId="2179"/>
    <cellStyle name="Финансовый 3 2 2 2" xfId="2180"/>
    <cellStyle name="Финансовый 3 3" xfId="847"/>
    <cellStyle name="Финансовый 3 3 2" xfId="2181"/>
    <cellStyle name="Финансовый 4" xfId="848"/>
    <cellStyle name="Финансовый 4 2" xfId="849"/>
    <cellStyle name="Финансовый 4 2 2" xfId="2182"/>
    <cellStyle name="Финансовый 4 2 3" xfId="2183"/>
    <cellStyle name="Финансовый 4 2 4" xfId="2184"/>
    <cellStyle name="Финансовый 4 2 5" xfId="2185"/>
    <cellStyle name="Финансовый 4 2 6" xfId="2186"/>
    <cellStyle name="Финансовый 4 3" xfId="2187"/>
    <cellStyle name="Хороший 2" xfId="850"/>
    <cellStyle name="Хороший 2 2" xfId="2188"/>
    <cellStyle name="Хороший 3" xfId="851"/>
    <cellStyle name="Хороший 3 2" xfId="2189"/>
    <cellStyle name="Хороший 4" xfId="852"/>
    <cellStyle name="Хороший 4 2" xfId="2190"/>
    <cellStyle name="Хороший 5" xfId="21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w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wmf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wmf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762000</xdr:colOff>
      <xdr:row>0</xdr:row>
      <xdr:rowOff>628650</xdr:rowOff>
    </xdr:from>
    <xdr:to>
      <xdr:col>11</xdr:col>
      <xdr:colOff>714375</xdr:colOff>
      <xdr:row>2</xdr:row>
      <xdr:rowOff>171451</xdr:rowOff>
    </xdr:to>
    <xdr:pic>
      <xdr:nvPicPr>
        <xdr:cNvPr id="2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628650"/>
          <a:ext cx="12954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466725</xdr:colOff>
      <xdr:row>0</xdr:row>
      <xdr:rowOff>0</xdr:rowOff>
    </xdr:from>
    <xdr:to>
      <xdr:col>11</xdr:col>
      <xdr:colOff>857251</xdr:colOff>
      <xdr:row>0</xdr:row>
      <xdr:rowOff>542925</xdr:rowOff>
    </xdr:to>
    <xdr:pic>
      <xdr:nvPicPr>
        <xdr:cNvPr id="3" name="Рисунок 2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91550" y="0"/>
          <a:ext cx="1733551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3</xdr:col>
      <xdr:colOff>428625</xdr:colOff>
      <xdr:row>3</xdr:row>
      <xdr:rowOff>9525</xdr:rowOff>
    </xdr:to>
    <xdr:pic>
      <xdr:nvPicPr>
        <xdr:cNvPr id="4" name="Picture 29" descr="https://inside.fei.org/sites/default/files/FEI_Jumping_CC_RGB_HR_250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38100"/>
          <a:ext cx="981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301171</xdr:colOff>
      <xdr:row>1</xdr:row>
      <xdr:rowOff>723899</xdr:rowOff>
    </xdr:from>
    <xdr:to>
      <xdr:col>14</xdr:col>
      <xdr:colOff>428624</xdr:colOff>
      <xdr:row>5</xdr:row>
      <xdr:rowOff>85724</xdr:rowOff>
    </xdr:to>
    <xdr:pic>
      <xdr:nvPicPr>
        <xdr:cNvPr id="4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5496" y="723899"/>
          <a:ext cx="1594303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</xdr:row>
      <xdr:rowOff>47625</xdr:rowOff>
    </xdr:from>
    <xdr:to>
      <xdr:col>3</xdr:col>
      <xdr:colOff>561975</xdr:colOff>
      <xdr:row>4</xdr:row>
      <xdr:rowOff>85725</xdr:rowOff>
    </xdr:to>
    <xdr:pic>
      <xdr:nvPicPr>
        <xdr:cNvPr id="5" name="Picture 29" descr="https://inside.fei.org/sites/default/files/FEI_Jumping_CC_RGB_HR_25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47625"/>
          <a:ext cx="10763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142875</xdr:colOff>
      <xdr:row>1</xdr:row>
      <xdr:rowOff>66675</xdr:rowOff>
    </xdr:from>
    <xdr:to>
      <xdr:col>14</xdr:col>
      <xdr:colOff>438150</xdr:colOff>
      <xdr:row>1</xdr:row>
      <xdr:rowOff>600075</xdr:rowOff>
    </xdr:to>
    <xdr:pic>
      <xdr:nvPicPr>
        <xdr:cNvPr id="11" name="Рисунок 2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53425" y="66675"/>
          <a:ext cx="17621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123825</xdr:rowOff>
    </xdr:from>
    <xdr:to>
      <xdr:col>14</xdr:col>
      <xdr:colOff>523875</xdr:colOff>
      <xdr:row>1</xdr:row>
      <xdr:rowOff>723900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7225" y="123825"/>
          <a:ext cx="1809750" cy="6000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352718</xdr:colOff>
      <xdr:row>1</xdr:row>
      <xdr:rowOff>762000</xdr:rowOff>
    </xdr:from>
    <xdr:to>
      <xdr:col>14</xdr:col>
      <xdr:colOff>447675</xdr:colOff>
      <xdr:row>6</xdr:row>
      <xdr:rowOff>47625</xdr:rowOff>
    </xdr:to>
    <xdr:pic>
      <xdr:nvPicPr>
        <xdr:cNvPr id="4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48968" y="762000"/>
          <a:ext cx="1561807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123825</xdr:rowOff>
    </xdr:from>
    <xdr:to>
      <xdr:col>3</xdr:col>
      <xdr:colOff>619125</xdr:colOff>
      <xdr:row>6</xdr:row>
      <xdr:rowOff>9525</xdr:rowOff>
    </xdr:to>
    <xdr:pic>
      <xdr:nvPicPr>
        <xdr:cNvPr id="5" name="Picture 29" descr="https://inside.fei.org/sites/default/files/FEI_Jumping_CC_RGB_HR_250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123825"/>
          <a:ext cx="11334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263071</xdr:colOff>
      <xdr:row>1</xdr:row>
      <xdr:rowOff>742950</xdr:rowOff>
    </xdr:from>
    <xdr:to>
      <xdr:col>14</xdr:col>
      <xdr:colOff>390524</xdr:colOff>
      <xdr:row>4</xdr:row>
      <xdr:rowOff>142875</xdr:rowOff>
    </xdr:to>
    <xdr:pic>
      <xdr:nvPicPr>
        <xdr:cNvPr id="2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2146" y="742950"/>
          <a:ext cx="1594303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234950</xdr:colOff>
      <xdr:row>1</xdr:row>
      <xdr:rowOff>60325</xdr:rowOff>
    </xdr:from>
    <xdr:to>
      <xdr:col>3</xdr:col>
      <xdr:colOff>673100</xdr:colOff>
      <xdr:row>4</xdr:row>
      <xdr:rowOff>47625</xdr:rowOff>
    </xdr:to>
    <xdr:pic>
      <xdr:nvPicPr>
        <xdr:cNvPr id="3" name="Picture 29" descr="https://inside.fei.org/sites/default/files/FEI_Jumping_CC_RGB_HR_25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950" y="60325"/>
          <a:ext cx="1028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142875</xdr:colOff>
      <xdr:row>1</xdr:row>
      <xdr:rowOff>66675</xdr:rowOff>
    </xdr:from>
    <xdr:to>
      <xdr:col>14</xdr:col>
      <xdr:colOff>438150</xdr:colOff>
      <xdr:row>1</xdr:row>
      <xdr:rowOff>600075</xdr:rowOff>
    </xdr:to>
    <xdr:pic>
      <xdr:nvPicPr>
        <xdr:cNvPr id="4" name="Рисунок 2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53325" y="66675"/>
          <a:ext cx="17621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358321</xdr:colOff>
      <xdr:row>1</xdr:row>
      <xdr:rowOff>904875</xdr:rowOff>
    </xdr:from>
    <xdr:to>
      <xdr:col>14</xdr:col>
      <xdr:colOff>485774</xdr:colOff>
      <xdr:row>5</xdr:row>
      <xdr:rowOff>9525</xdr:rowOff>
    </xdr:to>
    <xdr:pic>
      <xdr:nvPicPr>
        <xdr:cNvPr id="2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49796" y="904875"/>
          <a:ext cx="1594303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234950</xdr:colOff>
      <xdr:row>1</xdr:row>
      <xdr:rowOff>60325</xdr:rowOff>
    </xdr:from>
    <xdr:to>
      <xdr:col>3</xdr:col>
      <xdr:colOff>600075</xdr:colOff>
      <xdr:row>3</xdr:row>
      <xdr:rowOff>0</xdr:rowOff>
    </xdr:to>
    <xdr:pic>
      <xdr:nvPicPr>
        <xdr:cNvPr id="3" name="Picture 29" descr="https://inside.fei.org/sites/default/files/FEI_Jumping_CC_RGB_HR_25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950" y="60325"/>
          <a:ext cx="1060450" cy="119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228600</xdr:colOff>
      <xdr:row>1</xdr:row>
      <xdr:rowOff>228600</xdr:rowOff>
    </xdr:from>
    <xdr:to>
      <xdr:col>14</xdr:col>
      <xdr:colOff>523875</xdr:colOff>
      <xdr:row>1</xdr:row>
      <xdr:rowOff>762000</xdr:rowOff>
    </xdr:to>
    <xdr:pic>
      <xdr:nvPicPr>
        <xdr:cNvPr id="4" name="Рисунок 2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20075" y="228600"/>
          <a:ext cx="17621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495299</xdr:colOff>
      <xdr:row>1</xdr:row>
      <xdr:rowOff>104775</xdr:rowOff>
    </xdr:from>
    <xdr:to>
      <xdr:col>18</xdr:col>
      <xdr:colOff>504824</xdr:colOff>
      <xdr:row>1</xdr:row>
      <xdr:rowOff>590550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43874" y="104775"/>
          <a:ext cx="1666875" cy="4857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39037</xdr:colOff>
      <xdr:row>1</xdr:row>
      <xdr:rowOff>657225</xdr:rowOff>
    </xdr:from>
    <xdr:to>
      <xdr:col>18</xdr:col>
      <xdr:colOff>466725</xdr:colOff>
      <xdr:row>4</xdr:row>
      <xdr:rowOff>47625</xdr:rowOff>
    </xdr:to>
    <xdr:pic>
      <xdr:nvPicPr>
        <xdr:cNvPr id="3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40062" y="657225"/>
          <a:ext cx="1532588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85726</xdr:colOff>
      <xdr:row>1</xdr:row>
      <xdr:rowOff>66676</xdr:rowOff>
    </xdr:from>
    <xdr:to>
      <xdr:col>3</xdr:col>
      <xdr:colOff>447676</xdr:colOff>
      <xdr:row>4</xdr:row>
      <xdr:rowOff>19050</xdr:rowOff>
    </xdr:to>
    <xdr:pic>
      <xdr:nvPicPr>
        <xdr:cNvPr id="4" name="Picture 29" descr="https://inside.fei.org/sites/default/files/FEI_Jumping_CC_RGB_HR_250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6" y="66676"/>
          <a:ext cx="952500" cy="1266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152400</xdr:rowOff>
    </xdr:from>
    <xdr:to>
      <xdr:col>18</xdr:col>
      <xdr:colOff>457200</xdr:colOff>
      <xdr:row>1</xdr:row>
      <xdr:rowOff>714375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8175" y="152400"/>
          <a:ext cx="1943100" cy="5619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190500</xdr:colOff>
      <xdr:row>1</xdr:row>
      <xdr:rowOff>895351</xdr:rowOff>
    </xdr:from>
    <xdr:to>
      <xdr:col>18</xdr:col>
      <xdr:colOff>238125</xdr:colOff>
      <xdr:row>5</xdr:row>
      <xdr:rowOff>57151</xdr:rowOff>
    </xdr:to>
    <xdr:pic>
      <xdr:nvPicPr>
        <xdr:cNvPr id="3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48675" y="895351"/>
          <a:ext cx="1533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85726</xdr:colOff>
      <xdr:row>1</xdr:row>
      <xdr:rowOff>66674</xdr:rowOff>
    </xdr:from>
    <xdr:to>
      <xdr:col>3</xdr:col>
      <xdr:colOff>545356</xdr:colOff>
      <xdr:row>3</xdr:row>
      <xdr:rowOff>114300</xdr:rowOff>
    </xdr:to>
    <xdr:pic>
      <xdr:nvPicPr>
        <xdr:cNvPr id="4" name="Picture 29" descr="https://inside.fei.org/sites/default/files/FEI_Jumping_CC_RGB_HR_250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6" y="66674"/>
          <a:ext cx="1050180" cy="1304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L44"/>
  <sheetViews>
    <sheetView tabSelected="1" view="pageBreakPreview" topLeftCell="A7" zoomScaleSheetLayoutView="100" workbookViewId="0">
      <selection activeCell="D14" sqref="D14"/>
    </sheetView>
  </sheetViews>
  <sheetFormatPr defaultRowHeight="12.75"/>
  <cols>
    <col min="1" max="1" width="5.140625" style="160" customWidth="1"/>
    <col min="2" max="2" width="4.85546875" style="160" customWidth="1"/>
    <col min="3" max="3" width="4.7109375" style="160" hidden="1" customWidth="1"/>
    <col min="4" max="4" width="19" style="2" customWidth="1"/>
    <col min="5" max="5" width="8.42578125" style="10" customWidth="1"/>
    <col min="6" max="6" width="6.7109375" style="160" customWidth="1"/>
    <col min="7" max="7" width="35.7109375" style="2" customWidth="1"/>
    <col min="8" max="8" width="10" style="2" customWidth="1"/>
    <col min="9" max="9" width="17" style="9" customWidth="1"/>
    <col min="10" max="10" width="15" style="9" customWidth="1"/>
    <col min="11" max="11" width="16.5703125" style="160" customWidth="1"/>
    <col min="12" max="12" width="14.5703125" style="160" customWidth="1"/>
    <col min="13" max="16384" width="9.140625" style="2"/>
  </cols>
  <sheetData>
    <row r="1" spans="1:12" ht="75" customHeight="1">
      <c r="A1" s="177" t="s">
        <v>276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s="4" customFormat="1" ht="15" customHeight="1">
      <c r="A2" s="178" t="s">
        <v>96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s="4" customFormat="1" ht="15" customHeight="1">
      <c r="A3" s="178" t="s">
        <v>47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ht="18.75" customHeight="1">
      <c r="A4" s="179" t="s">
        <v>28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2" s="7" customFormat="1" ht="15" customHeight="1">
      <c r="A5" s="11" t="s">
        <v>241</v>
      </c>
      <c r="B5" s="11"/>
      <c r="C5" s="11"/>
      <c r="D5" s="11"/>
      <c r="E5" s="11"/>
      <c r="F5" s="11"/>
      <c r="G5" s="11"/>
      <c r="H5" s="5"/>
      <c r="I5" s="6"/>
      <c r="J5" s="6"/>
      <c r="K5" s="13"/>
      <c r="L5" s="14" t="s">
        <v>246</v>
      </c>
    </row>
    <row r="6" spans="1:12" s="8" customFormat="1" ht="72.75" customHeight="1">
      <c r="A6" s="175" t="s">
        <v>29</v>
      </c>
      <c r="B6" s="175" t="s">
        <v>30</v>
      </c>
      <c r="C6" s="175"/>
      <c r="D6" s="163" t="s">
        <v>31</v>
      </c>
      <c r="E6" s="176" t="s">
        <v>32</v>
      </c>
      <c r="F6" s="175" t="s">
        <v>33</v>
      </c>
      <c r="G6" s="163" t="s">
        <v>34</v>
      </c>
      <c r="H6" s="163" t="s">
        <v>32</v>
      </c>
      <c r="I6" s="163" t="s">
        <v>35</v>
      </c>
      <c r="J6" s="163" t="s">
        <v>36</v>
      </c>
      <c r="K6" s="163" t="s">
        <v>37</v>
      </c>
      <c r="L6" s="163" t="s">
        <v>38</v>
      </c>
    </row>
    <row r="7" spans="1:12" s="21" customFormat="1" ht="36.75" customHeight="1">
      <c r="A7" s="1">
        <v>1</v>
      </c>
      <c r="B7" s="98">
        <v>39</v>
      </c>
      <c r="C7" s="98"/>
      <c r="D7" s="99" t="s">
        <v>125</v>
      </c>
      <c r="E7" s="22" t="s">
        <v>126</v>
      </c>
      <c r="F7" s="23">
        <v>2</v>
      </c>
      <c r="G7" s="100" t="s">
        <v>127</v>
      </c>
      <c r="H7" s="22" t="s">
        <v>128</v>
      </c>
      <c r="I7" s="23" t="s">
        <v>129</v>
      </c>
      <c r="J7" s="23" t="s">
        <v>130</v>
      </c>
      <c r="K7" s="101" t="s">
        <v>95</v>
      </c>
      <c r="L7" s="1" t="s">
        <v>124</v>
      </c>
    </row>
    <row r="8" spans="1:12" s="21" customFormat="1" ht="36.75" customHeight="1">
      <c r="A8" s="3">
        <v>2</v>
      </c>
      <c r="B8" s="98">
        <v>49</v>
      </c>
      <c r="C8" s="162"/>
      <c r="D8" s="104" t="s">
        <v>165</v>
      </c>
      <c r="E8" s="110" t="s">
        <v>166</v>
      </c>
      <c r="F8" s="105">
        <v>3</v>
      </c>
      <c r="G8" s="100" t="s">
        <v>167</v>
      </c>
      <c r="H8" s="22" t="s">
        <v>168</v>
      </c>
      <c r="I8" s="105" t="s">
        <v>261</v>
      </c>
      <c r="J8" s="105" t="s">
        <v>164</v>
      </c>
      <c r="K8" s="109" t="s">
        <v>95</v>
      </c>
      <c r="L8" s="1" t="s">
        <v>124</v>
      </c>
    </row>
    <row r="9" spans="1:12" s="21" customFormat="1" ht="36.75" customHeight="1">
      <c r="A9" s="1">
        <v>3</v>
      </c>
      <c r="B9" s="98">
        <v>34</v>
      </c>
      <c r="C9" s="98"/>
      <c r="D9" s="99" t="s">
        <v>181</v>
      </c>
      <c r="E9" s="22" t="s">
        <v>50</v>
      </c>
      <c r="F9" s="105">
        <v>1</v>
      </c>
      <c r="G9" s="119" t="s">
        <v>182</v>
      </c>
      <c r="H9" s="129" t="s">
        <v>183</v>
      </c>
      <c r="I9" s="131" t="s">
        <v>184</v>
      </c>
      <c r="J9" s="147" t="s">
        <v>25</v>
      </c>
      <c r="K9" s="101" t="s">
        <v>95</v>
      </c>
      <c r="L9" s="1" t="s">
        <v>124</v>
      </c>
    </row>
    <row r="10" spans="1:12" s="21" customFormat="1" ht="36.75" customHeight="1">
      <c r="A10" s="1">
        <v>4</v>
      </c>
      <c r="B10" s="98">
        <v>33</v>
      </c>
      <c r="C10" s="98"/>
      <c r="D10" s="111" t="s">
        <v>23</v>
      </c>
      <c r="E10" s="110" t="s">
        <v>50</v>
      </c>
      <c r="F10" s="102">
        <v>1</v>
      </c>
      <c r="G10" s="145" t="s">
        <v>254</v>
      </c>
      <c r="H10" s="107" t="s">
        <v>186</v>
      </c>
      <c r="I10" s="128" t="s">
        <v>24</v>
      </c>
      <c r="J10" s="105" t="s">
        <v>25</v>
      </c>
      <c r="K10" s="101" t="s">
        <v>95</v>
      </c>
      <c r="L10" s="1" t="s">
        <v>124</v>
      </c>
    </row>
    <row r="11" spans="1:12" s="21" customFormat="1" ht="36.75" customHeight="1">
      <c r="A11" s="3">
        <v>5</v>
      </c>
      <c r="B11" s="98">
        <v>81</v>
      </c>
      <c r="C11" s="98"/>
      <c r="D11" s="111" t="s">
        <v>194</v>
      </c>
      <c r="E11" s="126" t="s">
        <v>193</v>
      </c>
      <c r="F11" s="127">
        <v>2</v>
      </c>
      <c r="G11" s="113" t="s">
        <v>196</v>
      </c>
      <c r="H11" s="107" t="s">
        <v>197</v>
      </c>
      <c r="I11" s="102" t="s">
        <v>198</v>
      </c>
      <c r="J11" s="158" t="s">
        <v>195</v>
      </c>
      <c r="K11" s="101" t="s">
        <v>95</v>
      </c>
      <c r="L11" s="1" t="s">
        <v>124</v>
      </c>
    </row>
    <row r="12" spans="1:12" s="21" customFormat="1" ht="36.75" customHeight="1">
      <c r="A12" s="1">
        <v>6</v>
      </c>
      <c r="B12" s="98">
        <v>43</v>
      </c>
      <c r="C12" s="98"/>
      <c r="D12" s="117" t="s">
        <v>54</v>
      </c>
      <c r="E12" s="121" t="s">
        <v>53</v>
      </c>
      <c r="F12" s="110" t="s">
        <v>70</v>
      </c>
      <c r="G12" s="115" t="s">
        <v>258</v>
      </c>
      <c r="H12" s="155" t="s">
        <v>200</v>
      </c>
      <c r="I12" s="157" t="s">
        <v>201</v>
      </c>
      <c r="J12" s="23" t="s">
        <v>11</v>
      </c>
      <c r="K12" s="101" t="s">
        <v>95</v>
      </c>
      <c r="L12" s="1" t="s">
        <v>124</v>
      </c>
    </row>
    <row r="13" spans="1:12" s="21" customFormat="1" ht="36.75" customHeight="1">
      <c r="A13" s="1">
        <v>7</v>
      </c>
      <c r="B13" s="98">
        <v>45</v>
      </c>
      <c r="C13" s="98"/>
      <c r="D13" s="111" t="s">
        <v>54</v>
      </c>
      <c r="E13" s="121" t="s">
        <v>53</v>
      </c>
      <c r="F13" s="110" t="s">
        <v>70</v>
      </c>
      <c r="G13" s="115" t="s">
        <v>199</v>
      </c>
      <c r="H13" s="107" t="s">
        <v>12</v>
      </c>
      <c r="I13" s="154" t="s">
        <v>49</v>
      </c>
      <c r="J13" s="105" t="s">
        <v>11</v>
      </c>
      <c r="K13" s="101" t="s">
        <v>95</v>
      </c>
      <c r="L13" s="1" t="s">
        <v>124</v>
      </c>
    </row>
    <row r="14" spans="1:12" s="21" customFormat="1" ht="36.75" customHeight="1">
      <c r="A14" s="3">
        <v>8</v>
      </c>
      <c r="B14" s="98">
        <v>77</v>
      </c>
      <c r="C14" s="166"/>
      <c r="D14" s="117" t="s">
        <v>207</v>
      </c>
      <c r="E14" s="135" t="s">
        <v>65</v>
      </c>
      <c r="F14" s="134">
        <v>2</v>
      </c>
      <c r="G14" s="150" t="s">
        <v>208</v>
      </c>
      <c r="H14" s="146" t="s">
        <v>52</v>
      </c>
      <c r="I14" s="136" t="s">
        <v>209</v>
      </c>
      <c r="J14" s="125" t="s">
        <v>43</v>
      </c>
      <c r="K14" s="109" t="s">
        <v>95</v>
      </c>
      <c r="L14" s="1" t="s">
        <v>124</v>
      </c>
    </row>
    <row r="15" spans="1:12" s="21" customFormat="1" ht="36.75" customHeight="1">
      <c r="A15" s="1">
        <v>9</v>
      </c>
      <c r="B15" s="98">
        <v>88</v>
      </c>
      <c r="C15" s="98"/>
      <c r="D15" s="114" t="s">
        <v>16</v>
      </c>
      <c r="E15" s="110" t="s">
        <v>17</v>
      </c>
      <c r="F15" s="23">
        <v>1</v>
      </c>
      <c r="G15" s="100" t="s">
        <v>20</v>
      </c>
      <c r="H15" s="110" t="s">
        <v>21</v>
      </c>
      <c r="I15" s="105" t="s">
        <v>210</v>
      </c>
      <c r="J15" s="105" t="s">
        <v>6</v>
      </c>
      <c r="K15" s="101" t="s">
        <v>95</v>
      </c>
      <c r="L15" s="1" t="s">
        <v>124</v>
      </c>
    </row>
    <row r="16" spans="1:12" s="21" customFormat="1" ht="36.75" customHeight="1">
      <c r="A16" s="1">
        <v>10</v>
      </c>
      <c r="B16" s="98">
        <v>89</v>
      </c>
      <c r="C16" s="98"/>
      <c r="D16" s="111" t="s">
        <v>16</v>
      </c>
      <c r="E16" s="112" t="s">
        <v>17</v>
      </c>
      <c r="F16" s="102">
        <v>1</v>
      </c>
      <c r="G16" s="115" t="s">
        <v>260</v>
      </c>
      <c r="H16" s="110" t="s">
        <v>211</v>
      </c>
      <c r="I16" s="105" t="s">
        <v>210</v>
      </c>
      <c r="J16" s="149" t="s">
        <v>6</v>
      </c>
      <c r="K16" s="101" t="s">
        <v>95</v>
      </c>
      <c r="L16" s="1" t="s">
        <v>124</v>
      </c>
    </row>
    <row r="17" spans="1:12" s="21" customFormat="1" ht="36.75" customHeight="1">
      <c r="A17" s="3">
        <v>11</v>
      </c>
      <c r="B17" s="98">
        <v>83</v>
      </c>
      <c r="C17" s="166"/>
      <c r="D17" s="111" t="s">
        <v>15</v>
      </c>
      <c r="E17" s="112" t="s">
        <v>22</v>
      </c>
      <c r="F17" s="102">
        <v>2</v>
      </c>
      <c r="G17" s="113" t="s">
        <v>212</v>
      </c>
      <c r="H17" s="107" t="s">
        <v>26</v>
      </c>
      <c r="I17" s="102" t="s">
        <v>7</v>
      </c>
      <c r="J17" s="105" t="s">
        <v>46</v>
      </c>
      <c r="K17" s="109" t="s">
        <v>95</v>
      </c>
      <c r="L17" s="1" t="s">
        <v>124</v>
      </c>
    </row>
    <row r="18" spans="1:12" s="21" customFormat="1" ht="36.75" customHeight="1">
      <c r="A18" s="1">
        <v>12</v>
      </c>
      <c r="B18" s="98">
        <v>47</v>
      </c>
      <c r="C18" s="166"/>
      <c r="D18" s="133" t="s">
        <v>57</v>
      </c>
      <c r="E18" s="22" t="s">
        <v>66</v>
      </c>
      <c r="F18" s="23">
        <v>2</v>
      </c>
      <c r="G18" s="106" t="s">
        <v>213</v>
      </c>
      <c r="H18" s="156" t="s">
        <v>214</v>
      </c>
      <c r="I18" s="140" t="s">
        <v>179</v>
      </c>
      <c r="J18" s="23" t="s">
        <v>51</v>
      </c>
      <c r="K18" s="109" t="s">
        <v>95</v>
      </c>
      <c r="L18" s="1" t="s">
        <v>124</v>
      </c>
    </row>
    <row r="19" spans="1:12" s="21" customFormat="1" ht="36.75" customHeight="1">
      <c r="A19" s="1">
        <v>13</v>
      </c>
      <c r="B19" s="98">
        <v>48</v>
      </c>
      <c r="C19" s="166"/>
      <c r="D19" s="133" t="s">
        <v>57</v>
      </c>
      <c r="E19" s="22" t="s">
        <v>66</v>
      </c>
      <c r="F19" s="23">
        <v>2</v>
      </c>
      <c r="G19" s="113" t="s">
        <v>273</v>
      </c>
      <c r="H19" s="22" t="s">
        <v>185</v>
      </c>
      <c r="I19" s="23" t="s">
        <v>25</v>
      </c>
      <c r="J19" s="105" t="s">
        <v>51</v>
      </c>
      <c r="K19" s="109" t="s">
        <v>95</v>
      </c>
      <c r="L19" s="1" t="s">
        <v>124</v>
      </c>
    </row>
    <row r="20" spans="1:12" s="21" customFormat="1" ht="36.75" customHeight="1">
      <c r="A20" s="3">
        <v>14</v>
      </c>
      <c r="B20" s="98">
        <v>37</v>
      </c>
      <c r="C20" s="98"/>
      <c r="D20" s="99" t="s">
        <v>0</v>
      </c>
      <c r="E20" s="22" t="s">
        <v>3</v>
      </c>
      <c r="F20" s="23">
        <v>1</v>
      </c>
      <c r="G20" s="152" t="s">
        <v>253</v>
      </c>
      <c r="H20" s="122" t="s">
        <v>8</v>
      </c>
      <c r="I20" s="102" t="s">
        <v>206</v>
      </c>
      <c r="J20" s="105" t="s">
        <v>1</v>
      </c>
      <c r="K20" s="101" t="s">
        <v>95</v>
      </c>
      <c r="L20" s="1" t="s">
        <v>124</v>
      </c>
    </row>
    <row r="21" spans="1:12" s="21" customFormat="1" ht="36.75" customHeight="1">
      <c r="A21" s="1">
        <v>15</v>
      </c>
      <c r="B21" s="98">
        <v>36</v>
      </c>
      <c r="C21" s="102"/>
      <c r="D21" s="111" t="s">
        <v>0</v>
      </c>
      <c r="E21" s="112" t="s">
        <v>3</v>
      </c>
      <c r="F21" s="102">
        <v>1</v>
      </c>
      <c r="G21" s="113" t="s">
        <v>14</v>
      </c>
      <c r="H21" s="107" t="s">
        <v>13</v>
      </c>
      <c r="I21" s="102" t="s">
        <v>206</v>
      </c>
      <c r="J21" s="105" t="s">
        <v>1</v>
      </c>
      <c r="K21" s="101" t="s">
        <v>95</v>
      </c>
      <c r="L21" s="1" t="s">
        <v>124</v>
      </c>
    </row>
    <row r="22" spans="1:12" s="21" customFormat="1" ht="36.75" customHeight="1">
      <c r="A22" s="1">
        <v>16</v>
      </c>
      <c r="B22" s="98">
        <v>46</v>
      </c>
      <c r="C22" s="166"/>
      <c r="D22" s="144" t="s">
        <v>215</v>
      </c>
      <c r="E22" s="110" t="s">
        <v>248</v>
      </c>
      <c r="F22" s="159">
        <v>2</v>
      </c>
      <c r="G22" s="115" t="s">
        <v>203</v>
      </c>
      <c r="H22" s="107" t="s">
        <v>204</v>
      </c>
      <c r="I22" s="105" t="s">
        <v>205</v>
      </c>
      <c r="J22" s="105" t="s">
        <v>4</v>
      </c>
      <c r="K22" s="109" t="s">
        <v>95</v>
      </c>
      <c r="L22" s="1" t="s">
        <v>124</v>
      </c>
    </row>
    <row r="23" spans="1:12" s="21" customFormat="1" ht="36.75" customHeight="1">
      <c r="A23" s="3">
        <v>17</v>
      </c>
      <c r="B23" s="98">
        <v>38</v>
      </c>
      <c r="C23" s="166"/>
      <c r="D23" s="117" t="s">
        <v>217</v>
      </c>
      <c r="E23" s="126" t="s">
        <v>218</v>
      </c>
      <c r="F23" s="102">
        <v>3</v>
      </c>
      <c r="G23" s="106" t="s">
        <v>170</v>
      </c>
      <c r="H23" s="137" t="s">
        <v>171</v>
      </c>
      <c r="I23" s="120" t="s">
        <v>172</v>
      </c>
      <c r="J23" s="105" t="s">
        <v>1</v>
      </c>
      <c r="K23" s="109" t="s">
        <v>95</v>
      </c>
      <c r="L23" s="1" t="s">
        <v>124</v>
      </c>
    </row>
    <row r="24" spans="1:12" s="21" customFormat="1" ht="36.75" customHeight="1">
      <c r="A24" s="1">
        <v>18</v>
      </c>
      <c r="B24" s="98">
        <v>32</v>
      </c>
      <c r="C24" s="103"/>
      <c r="D24" s="99" t="s">
        <v>156</v>
      </c>
      <c r="E24" s="22" t="s">
        <v>157</v>
      </c>
      <c r="F24" s="23" t="s">
        <v>5</v>
      </c>
      <c r="G24" s="100" t="s">
        <v>158</v>
      </c>
      <c r="H24" s="22" t="s">
        <v>159</v>
      </c>
      <c r="I24" s="23" t="s">
        <v>160</v>
      </c>
      <c r="J24" s="23" t="s">
        <v>161</v>
      </c>
      <c r="K24" s="109" t="s">
        <v>95</v>
      </c>
      <c r="L24" s="1" t="s">
        <v>124</v>
      </c>
    </row>
    <row r="25" spans="1:12" s="21" customFormat="1" ht="36.75" customHeight="1">
      <c r="A25" s="1">
        <v>19</v>
      </c>
      <c r="B25" s="98">
        <v>42</v>
      </c>
      <c r="C25" s="162"/>
      <c r="D25" s="114" t="s">
        <v>221</v>
      </c>
      <c r="E25" s="142" t="s">
        <v>222</v>
      </c>
      <c r="F25" s="101">
        <v>2</v>
      </c>
      <c r="G25" s="113" t="s">
        <v>219</v>
      </c>
      <c r="H25" s="107" t="s">
        <v>220</v>
      </c>
      <c r="I25" s="102" t="s">
        <v>223</v>
      </c>
      <c r="J25" s="102" t="s">
        <v>178</v>
      </c>
      <c r="K25" s="109" t="s">
        <v>95</v>
      </c>
      <c r="L25" s="1" t="s">
        <v>124</v>
      </c>
    </row>
    <row r="26" spans="1:12" s="21" customFormat="1" ht="36.75" customHeight="1">
      <c r="A26" s="3">
        <v>20</v>
      </c>
      <c r="B26" s="98">
        <v>76</v>
      </c>
      <c r="C26" s="166"/>
      <c r="D26" s="99" t="s">
        <v>58</v>
      </c>
      <c r="E26" s="22" t="s">
        <v>59</v>
      </c>
      <c r="F26" s="101">
        <v>3</v>
      </c>
      <c r="G26" s="100" t="s">
        <v>41</v>
      </c>
      <c r="H26" s="107" t="s">
        <v>42</v>
      </c>
      <c r="I26" s="23" t="s">
        <v>44</v>
      </c>
      <c r="J26" s="105" t="s">
        <v>45</v>
      </c>
      <c r="K26" s="109" t="s">
        <v>95</v>
      </c>
      <c r="L26" s="1" t="s">
        <v>124</v>
      </c>
    </row>
    <row r="27" spans="1:12" s="21" customFormat="1" ht="36.75" customHeight="1">
      <c r="A27" s="1">
        <v>21</v>
      </c>
      <c r="B27" s="98">
        <v>30</v>
      </c>
      <c r="C27" s="98"/>
      <c r="D27" s="111" t="s">
        <v>224</v>
      </c>
      <c r="E27" s="112" t="s">
        <v>225</v>
      </c>
      <c r="F27" s="130">
        <v>1</v>
      </c>
      <c r="G27" s="115" t="s">
        <v>173</v>
      </c>
      <c r="H27" s="107" t="s">
        <v>174</v>
      </c>
      <c r="I27" s="102" t="s">
        <v>27</v>
      </c>
      <c r="J27" s="23" t="s">
        <v>180</v>
      </c>
      <c r="K27" s="101" t="s">
        <v>95</v>
      </c>
      <c r="L27" s="1" t="s">
        <v>124</v>
      </c>
    </row>
    <row r="28" spans="1:12" s="21" customFormat="1" ht="36.75" customHeight="1">
      <c r="A28" s="1">
        <v>22</v>
      </c>
      <c r="B28" s="98">
        <v>41</v>
      </c>
      <c r="C28" s="98"/>
      <c r="D28" s="111" t="s">
        <v>226</v>
      </c>
      <c r="E28" s="112" t="s">
        <v>227</v>
      </c>
      <c r="F28" s="102">
        <v>2</v>
      </c>
      <c r="G28" s="141" t="s">
        <v>175</v>
      </c>
      <c r="H28" s="143" t="s">
        <v>176</v>
      </c>
      <c r="I28" s="143" t="s">
        <v>177</v>
      </c>
      <c r="J28" s="108" t="s">
        <v>44</v>
      </c>
      <c r="K28" s="101" t="s">
        <v>95</v>
      </c>
      <c r="L28" s="1" t="s">
        <v>124</v>
      </c>
    </row>
    <row r="29" spans="1:12" s="21" customFormat="1" ht="36.75" customHeight="1">
      <c r="A29" s="3">
        <v>23</v>
      </c>
      <c r="B29" s="98">
        <v>90</v>
      </c>
      <c r="C29" s="98"/>
      <c r="D29" s="111" t="s">
        <v>18</v>
      </c>
      <c r="E29" s="112" t="s">
        <v>19</v>
      </c>
      <c r="F29" s="102">
        <v>2</v>
      </c>
      <c r="G29" s="113" t="s">
        <v>259</v>
      </c>
      <c r="H29" s="107" t="s">
        <v>228</v>
      </c>
      <c r="I29" s="102" t="s">
        <v>202</v>
      </c>
      <c r="J29" s="105" t="s">
        <v>6</v>
      </c>
      <c r="K29" s="101" t="s">
        <v>95</v>
      </c>
      <c r="L29" s="1" t="s">
        <v>124</v>
      </c>
    </row>
    <row r="30" spans="1:12" s="21" customFormat="1" ht="36.75" customHeight="1">
      <c r="A30" s="1">
        <v>24</v>
      </c>
      <c r="B30" s="98">
        <v>91</v>
      </c>
      <c r="C30" s="98"/>
      <c r="D30" s="111" t="s">
        <v>18</v>
      </c>
      <c r="E30" s="112" t="s">
        <v>19</v>
      </c>
      <c r="F30" s="102">
        <v>2</v>
      </c>
      <c r="G30" s="113" t="s">
        <v>55</v>
      </c>
      <c r="H30" s="107" t="s">
        <v>56</v>
      </c>
      <c r="I30" s="102" t="s">
        <v>229</v>
      </c>
      <c r="J30" s="105" t="s">
        <v>6</v>
      </c>
      <c r="K30" s="101" t="s">
        <v>95</v>
      </c>
      <c r="L30" s="1" t="s">
        <v>124</v>
      </c>
    </row>
    <row r="31" spans="1:12" s="21" customFormat="1" ht="36.75" customHeight="1">
      <c r="A31" s="1">
        <v>25</v>
      </c>
      <c r="B31" s="98">
        <v>35</v>
      </c>
      <c r="C31" s="98"/>
      <c r="D31" s="99" t="s">
        <v>150</v>
      </c>
      <c r="E31" s="22" t="s">
        <v>151</v>
      </c>
      <c r="F31" s="23">
        <v>1</v>
      </c>
      <c r="G31" s="100" t="s">
        <v>152</v>
      </c>
      <c r="H31" s="22" t="s">
        <v>153</v>
      </c>
      <c r="I31" s="23" t="s">
        <v>154</v>
      </c>
      <c r="J31" s="23" t="s">
        <v>155</v>
      </c>
      <c r="K31" s="101" t="s">
        <v>95</v>
      </c>
      <c r="L31" s="1" t="s">
        <v>124</v>
      </c>
    </row>
    <row r="32" spans="1:12" s="21" customFormat="1" ht="36.75" customHeight="1">
      <c r="A32" s="3">
        <v>26</v>
      </c>
      <c r="B32" s="98">
        <v>31</v>
      </c>
      <c r="C32" s="166"/>
      <c r="D32" s="111" t="s">
        <v>60</v>
      </c>
      <c r="E32" s="112" t="s">
        <v>61</v>
      </c>
      <c r="F32" s="102">
        <v>2</v>
      </c>
      <c r="G32" s="113" t="s">
        <v>62</v>
      </c>
      <c r="H32" s="107" t="s">
        <v>63</v>
      </c>
      <c r="I32" s="102" t="s">
        <v>64</v>
      </c>
      <c r="J32" s="105" t="s">
        <v>64</v>
      </c>
      <c r="K32" s="109" t="s">
        <v>95</v>
      </c>
      <c r="L32" s="1" t="s">
        <v>124</v>
      </c>
    </row>
    <row r="33" spans="1:12" s="21" customFormat="1" ht="36.75" customHeight="1">
      <c r="A33" s="1">
        <v>27</v>
      </c>
      <c r="B33" s="98">
        <v>84</v>
      </c>
      <c r="C33" s="162"/>
      <c r="D33" s="123" t="s">
        <v>237</v>
      </c>
      <c r="E33" s="22" t="s">
        <v>238</v>
      </c>
      <c r="F33" s="102">
        <v>2</v>
      </c>
      <c r="G33" s="113" t="s">
        <v>9</v>
      </c>
      <c r="H33" s="107" t="s">
        <v>10</v>
      </c>
      <c r="I33" s="102" t="s">
        <v>2</v>
      </c>
      <c r="J33" s="105" t="s">
        <v>2</v>
      </c>
      <c r="K33" s="109" t="s">
        <v>95</v>
      </c>
      <c r="L33" s="1" t="s">
        <v>124</v>
      </c>
    </row>
    <row r="34" spans="1:12" s="21" customFormat="1" ht="36.75" customHeight="1">
      <c r="A34" s="1">
        <v>28</v>
      </c>
      <c r="B34" s="98">
        <v>40</v>
      </c>
      <c r="C34" s="102"/>
      <c r="D34" s="148" t="s">
        <v>230</v>
      </c>
      <c r="E34" s="22" t="s">
        <v>69</v>
      </c>
      <c r="F34" s="151">
        <v>1</v>
      </c>
      <c r="G34" s="145" t="s">
        <v>231</v>
      </c>
      <c r="H34" s="146" t="s">
        <v>67</v>
      </c>
      <c r="I34" s="153" t="s">
        <v>68</v>
      </c>
      <c r="J34" s="151" t="s">
        <v>44</v>
      </c>
      <c r="K34" s="101" t="s">
        <v>95</v>
      </c>
      <c r="L34" s="1" t="s">
        <v>124</v>
      </c>
    </row>
    <row r="35" spans="1:12" s="21" customFormat="1" ht="36.75" customHeight="1">
      <c r="A35" s="3">
        <v>29</v>
      </c>
      <c r="B35" s="98">
        <v>82</v>
      </c>
      <c r="C35" s="166"/>
      <c r="D35" s="111" t="s">
        <v>233</v>
      </c>
      <c r="E35" s="112" t="s">
        <v>232</v>
      </c>
      <c r="F35" s="138">
        <v>2</v>
      </c>
      <c r="G35" s="113" t="s">
        <v>234</v>
      </c>
      <c r="H35" s="107" t="s">
        <v>235</v>
      </c>
      <c r="I35" s="102" t="s">
        <v>162</v>
      </c>
      <c r="J35" s="102" t="s">
        <v>163</v>
      </c>
      <c r="K35" s="109" t="s">
        <v>95</v>
      </c>
      <c r="L35" s="1" t="s">
        <v>124</v>
      </c>
    </row>
    <row r="36" spans="1:12" s="21" customFormat="1" ht="36.75" customHeight="1">
      <c r="A36" s="1">
        <v>30</v>
      </c>
      <c r="B36" s="98">
        <v>85</v>
      </c>
      <c r="C36" s="102"/>
      <c r="D36" s="117" t="s">
        <v>236</v>
      </c>
      <c r="E36" s="22" t="s">
        <v>48</v>
      </c>
      <c r="F36" s="132">
        <v>3</v>
      </c>
      <c r="G36" s="106" t="s">
        <v>187</v>
      </c>
      <c r="H36" s="137" t="s">
        <v>188</v>
      </c>
      <c r="I36" s="139" t="s">
        <v>189</v>
      </c>
      <c r="J36" s="118" t="s">
        <v>2</v>
      </c>
      <c r="K36" s="101" t="s">
        <v>95</v>
      </c>
      <c r="L36" s="1" t="s">
        <v>124</v>
      </c>
    </row>
    <row r="37" spans="1:12" s="21" customFormat="1" ht="36.75" customHeight="1">
      <c r="A37" s="1">
        <v>31</v>
      </c>
      <c r="B37" s="98">
        <v>79</v>
      </c>
      <c r="C37" s="102"/>
      <c r="D37" s="99" t="s">
        <v>143</v>
      </c>
      <c r="E37" s="22" t="s">
        <v>144</v>
      </c>
      <c r="F37" s="23">
        <v>2</v>
      </c>
      <c r="G37" s="100" t="s">
        <v>145</v>
      </c>
      <c r="H37" s="22" t="s">
        <v>146</v>
      </c>
      <c r="I37" s="23" t="s">
        <v>147</v>
      </c>
      <c r="J37" s="23" t="s">
        <v>251</v>
      </c>
      <c r="K37" s="101" t="s">
        <v>95</v>
      </c>
      <c r="L37" s="1" t="s">
        <v>124</v>
      </c>
    </row>
    <row r="38" spans="1:12" ht="36.75" customHeight="1">
      <c r="A38" s="3">
        <v>32</v>
      </c>
      <c r="B38" s="98">
        <v>80</v>
      </c>
      <c r="C38" s="98"/>
      <c r="D38" s="99" t="s">
        <v>143</v>
      </c>
      <c r="E38" s="22" t="s">
        <v>144</v>
      </c>
      <c r="F38" s="23">
        <v>2</v>
      </c>
      <c r="G38" s="100" t="s">
        <v>255</v>
      </c>
      <c r="H38" s="22" t="s">
        <v>148</v>
      </c>
      <c r="I38" s="23" t="s">
        <v>149</v>
      </c>
      <c r="J38" s="23" t="s">
        <v>251</v>
      </c>
      <c r="K38" s="101" t="s">
        <v>95</v>
      </c>
      <c r="L38" s="1" t="s">
        <v>124</v>
      </c>
    </row>
    <row r="39" spans="1:12" ht="36.75" customHeight="1">
      <c r="A39" s="1">
        <v>33</v>
      </c>
      <c r="B39" s="98">
        <v>87</v>
      </c>
      <c r="C39" s="98"/>
      <c r="D39" s="99" t="s">
        <v>131</v>
      </c>
      <c r="E39" s="22" t="s">
        <v>132</v>
      </c>
      <c r="F39" s="23">
        <v>2</v>
      </c>
      <c r="G39" s="100" t="s">
        <v>133</v>
      </c>
      <c r="H39" s="22" t="s">
        <v>134</v>
      </c>
      <c r="I39" s="23" t="s">
        <v>135</v>
      </c>
      <c r="J39" s="23" t="s">
        <v>249</v>
      </c>
      <c r="K39" s="101" t="s">
        <v>95</v>
      </c>
      <c r="L39" s="1" t="s">
        <v>124</v>
      </c>
    </row>
    <row r="40" spans="1:12" ht="36.75" customHeight="1">
      <c r="A40" s="1">
        <v>34</v>
      </c>
      <c r="B40" s="98">
        <v>86</v>
      </c>
      <c r="C40" s="116"/>
      <c r="D40" s="114" t="s">
        <v>239</v>
      </c>
      <c r="E40" s="110" t="s">
        <v>240</v>
      </c>
      <c r="F40" s="101" t="s">
        <v>5</v>
      </c>
      <c r="G40" s="100" t="s">
        <v>190</v>
      </c>
      <c r="H40" s="22" t="s">
        <v>191</v>
      </c>
      <c r="I40" s="105" t="s">
        <v>192</v>
      </c>
      <c r="J40" s="105" t="s">
        <v>192</v>
      </c>
      <c r="K40" s="109" t="s">
        <v>95</v>
      </c>
      <c r="L40" s="1" t="s">
        <v>124</v>
      </c>
    </row>
    <row r="41" spans="1:12" ht="36.75" customHeight="1">
      <c r="A41" s="3">
        <v>35</v>
      </c>
      <c r="B41" s="98">
        <v>78</v>
      </c>
      <c r="C41" s="98"/>
      <c r="D41" s="99" t="s">
        <v>136</v>
      </c>
      <c r="E41" s="22" t="s">
        <v>137</v>
      </c>
      <c r="F41" s="23">
        <v>2</v>
      </c>
      <c r="G41" s="100" t="s">
        <v>256</v>
      </c>
      <c r="H41" s="22" t="s">
        <v>141</v>
      </c>
      <c r="I41" s="23" t="s">
        <v>142</v>
      </c>
      <c r="J41" s="23" t="s">
        <v>250</v>
      </c>
      <c r="K41" s="101" t="s">
        <v>95</v>
      </c>
      <c r="L41" s="1" t="s">
        <v>124</v>
      </c>
    </row>
    <row r="42" spans="1:12" ht="38.25" customHeight="1">
      <c r="A42" s="1">
        <v>36</v>
      </c>
      <c r="B42" s="98">
        <v>50</v>
      </c>
      <c r="C42" s="98"/>
      <c r="D42" s="99" t="s">
        <v>136</v>
      </c>
      <c r="E42" s="22" t="s">
        <v>137</v>
      </c>
      <c r="F42" s="23">
        <v>2</v>
      </c>
      <c r="G42" s="100" t="s">
        <v>138</v>
      </c>
      <c r="H42" s="22" t="s">
        <v>139</v>
      </c>
      <c r="I42" s="23" t="s">
        <v>140</v>
      </c>
      <c r="J42" s="23" t="s">
        <v>250</v>
      </c>
      <c r="K42" s="101" t="s">
        <v>95</v>
      </c>
      <c r="L42" s="1" t="s">
        <v>124</v>
      </c>
    </row>
    <row r="44" spans="1:12" ht="27.75" customHeight="1">
      <c r="D44" s="12" t="s">
        <v>39</v>
      </c>
      <c r="I44" s="12" t="s">
        <v>242</v>
      </c>
    </row>
  </sheetData>
  <sortState ref="A7:L76">
    <sortCondition ref="D7:D76"/>
    <sortCondition ref="G7:G76"/>
  </sortState>
  <mergeCells count="4">
    <mergeCell ref="A1:L1"/>
    <mergeCell ref="A2:L2"/>
    <mergeCell ref="A3:L3"/>
    <mergeCell ref="A4:L4"/>
  </mergeCells>
  <pageMargins left="0.19685039370078741" right="0.19685039370078741" top="0.39370078740157483" bottom="0.39370078740157483" header="0.51181102362204722" footer="0.51181102362204722"/>
  <pageSetup paperSize="9" scale="66" fitToHeight="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U46"/>
  <sheetViews>
    <sheetView view="pageBreakPreview" topLeftCell="A2" zoomScaleNormal="100" zoomScaleSheetLayoutView="100" workbookViewId="0">
      <selection activeCell="J16" sqref="J16"/>
    </sheetView>
  </sheetViews>
  <sheetFormatPr defaultRowHeight="12.75"/>
  <cols>
    <col min="1" max="1" width="4.140625" style="28" customWidth="1"/>
    <col min="2" max="2" width="5.28515625" style="28" customWidth="1"/>
    <col min="3" max="3" width="4.5703125" style="28" hidden="1" customWidth="1"/>
    <col min="4" max="4" width="20.28515625" style="26" customWidth="1"/>
    <col min="5" max="5" width="8.140625" style="26" customWidth="1"/>
    <col min="6" max="6" width="5.85546875" style="26" customWidth="1"/>
    <col min="7" max="7" width="30.7109375" style="26" customWidth="1"/>
    <col min="8" max="8" width="9.42578125" style="26" customWidth="1"/>
    <col min="9" max="9" width="15.140625" style="29" customWidth="1"/>
    <col min="10" max="10" width="14.7109375" style="29" customWidth="1"/>
    <col min="11" max="11" width="13" style="74" customWidth="1"/>
    <col min="12" max="12" width="7" style="28" customWidth="1"/>
    <col min="13" max="13" width="6.85546875" style="27" customWidth="1"/>
    <col min="14" max="14" width="8.140625" style="27" customWidth="1"/>
    <col min="15" max="16384" width="9.140625" style="26"/>
  </cols>
  <sheetData>
    <row r="1" spans="1:21" s="47" customFormat="1" ht="21" hidden="1" customHeight="1">
      <c r="A1" s="52" t="s">
        <v>86</v>
      </c>
      <c r="B1" s="52"/>
      <c r="C1" s="51"/>
      <c r="D1" s="50"/>
      <c r="E1" s="51" t="s">
        <v>85</v>
      </c>
      <c r="F1" s="50"/>
      <c r="G1" s="50"/>
      <c r="H1" s="51" t="s">
        <v>84</v>
      </c>
      <c r="I1" s="50"/>
      <c r="J1" s="50"/>
      <c r="K1" s="50"/>
      <c r="L1" s="49" t="s">
        <v>83</v>
      </c>
      <c r="M1" s="48"/>
      <c r="N1" s="48"/>
    </row>
    <row r="2" spans="1:21" ht="66.75" customHeight="1">
      <c r="A2" s="180" t="s">
        <v>243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28"/>
      <c r="Q2" s="28"/>
    </row>
    <row r="3" spans="1:21" s="45" customFormat="1" ht="14.25" customHeight="1">
      <c r="A3" s="182" t="s">
        <v>47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8"/>
      <c r="Q3" s="46"/>
    </row>
    <row r="4" spans="1:21" s="44" customFormat="1">
      <c r="A4" s="181" t="s">
        <v>82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21" s="44" customFormat="1">
      <c r="A5" s="181" t="s">
        <v>91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1:21" s="44" customFormat="1">
      <c r="A6" s="181" t="s">
        <v>87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21" s="44" customFormat="1">
      <c r="A7" s="181" t="s">
        <v>262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</row>
    <row r="8" spans="1:21" s="44" customFormat="1" ht="13.5" customHeight="1">
      <c r="A8" s="185" t="s">
        <v>96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</row>
    <row r="9" spans="1:21" s="33" customFormat="1" ht="15" customHeight="1">
      <c r="A9" s="11" t="s">
        <v>241</v>
      </c>
      <c r="B9" s="11"/>
      <c r="C9" s="43"/>
      <c r="D9" s="42"/>
      <c r="E9" s="40"/>
      <c r="F9" s="41"/>
      <c r="G9" s="40"/>
      <c r="H9" s="39"/>
      <c r="I9" s="39"/>
      <c r="J9" s="38"/>
      <c r="L9" s="37"/>
      <c r="M9" s="35"/>
      <c r="N9" s="36"/>
      <c r="O9" s="14" t="s">
        <v>244</v>
      </c>
      <c r="P9" s="35"/>
      <c r="Q9" s="34"/>
      <c r="R9" s="34"/>
      <c r="S9" s="34"/>
      <c r="T9" s="34"/>
      <c r="U9" s="34"/>
    </row>
    <row r="10" spans="1:21" ht="15" customHeight="1">
      <c r="A10" s="188" t="s">
        <v>80</v>
      </c>
      <c r="B10" s="189" t="s">
        <v>30</v>
      </c>
      <c r="C10" s="183" t="s">
        <v>79</v>
      </c>
      <c r="D10" s="184" t="s">
        <v>78</v>
      </c>
      <c r="E10" s="184" t="s">
        <v>32</v>
      </c>
      <c r="F10" s="183" t="s">
        <v>33</v>
      </c>
      <c r="G10" s="184" t="s">
        <v>77</v>
      </c>
      <c r="H10" s="184" t="s">
        <v>32</v>
      </c>
      <c r="I10" s="184" t="s">
        <v>35</v>
      </c>
      <c r="J10" s="184" t="s">
        <v>36</v>
      </c>
      <c r="K10" s="184" t="s">
        <v>37</v>
      </c>
      <c r="L10" s="184" t="s">
        <v>76</v>
      </c>
      <c r="M10" s="184"/>
      <c r="N10" s="184"/>
      <c r="O10" s="184"/>
    </row>
    <row r="11" spans="1:21" ht="20.100000000000001" customHeight="1">
      <c r="A11" s="188"/>
      <c r="B11" s="190"/>
      <c r="C11" s="183"/>
      <c r="D11" s="184"/>
      <c r="E11" s="184"/>
      <c r="F11" s="183"/>
      <c r="G11" s="184"/>
      <c r="H11" s="184"/>
      <c r="I11" s="184"/>
      <c r="J11" s="184"/>
      <c r="K11" s="184"/>
      <c r="L11" s="167" t="s">
        <v>75</v>
      </c>
      <c r="M11" s="186" t="s">
        <v>74</v>
      </c>
      <c r="N11" s="186"/>
      <c r="O11" s="187" t="s">
        <v>73</v>
      </c>
    </row>
    <row r="12" spans="1:21" ht="20.100000000000001" customHeight="1">
      <c r="A12" s="188"/>
      <c r="B12" s="191"/>
      <c r="C12" s="183"/>
      <c r="D12" s="184"/>
      <c r="E12" s="184"/>
      <c r="F12" s="183"/>
      <c r="G12" s="184"/>
      <c r="H12" s="184"/>
      <c r="I12" s="184"/>
      <c r="J12" s="184"/>
      <c r="K12" s="184"/>
      <c r="L12" s="164" t="s">
        <v>72</v>
      </c>
      <c r="M12" s="164" t="s">
        <v>72</v>
      </c>
      <c r="N12" s="165" t="s">
        <v>71</v>
      </c>
      <c r="O12" s="187"/>
    </row>
    <row r="13" spans="1:21" ht="34.5" customHeight="1">
      <c r="A13" s="32">
        <v>1</v>
      </c>
      <c r="B13" s="98">
        <v>79</v>
      </c>
      <c r="C13" s="102"/>
      <c r="D13" s="99" t="s">
        <v>143</v>
      </c>
      <c r="E13" s="22" t="s">
        <v>144</v>
      </c>
      <c r="F13" s="23">
        <v>2</v>
      </c>
      <c r="G13" s="100" t="s">
        <v>145</v>
      </c>
      <c r="H13" s="22" t="s">
        <v>146</v>
      </c>
      <c r="I13" s="23" t="s">
        <v>147</v>
      </c>
      <c r="J13" s="23" t="s">
        <v>251</v>
      </c>
      <c r="K13" s="101" t="s">
        <v>95</v>
      </c>
      <c r="L13" s="53">
        <v>0</v>
      </c>
      <c r="M13" s="77">
        <v>0</v>
      </c>
      <c r="N13" s="31">
        <v>53.78</v>
      </c>
      <c r="O13" s="161">
        <f t="shared" ref="O13:O28" si="0">L13+M13</f>
        <v>0</v>
      </c>
    </row>
    <row r="14" spans="1:21" ht="34.5" customHeight="1">
      <c r="A14" s="32">
        <v>2</v>
      </c>
      <c r="B14" s="98">
        <v>37</v>
      </c>
      <c r="C14" s="98"/>
      <c r="D14" s="99" t="s">
        <v>0</v>
      </c>
      <c r="E14" s="22" t="s">
        <v>3</v>
      </c>
      <c r="F14" s="23">
        <v>1</v>
      </c>
      <c r="G14" s="152" t="s">
        <v>253</v>
      </c>
      <c r="H14" s="122" t="s">
        <v>8</v>
      </c>
      <c r="I14" s="102" t="s">
        <v>206</v>
      </c>
      <c r="J14" s="105" t="s">
        <v>1</v>
      </c>
      <c r="K14" s="101" t="s">
        <v>95</v>
      </c>
      <c r="L14" s="53">
        <v>0</v>
      </c>
      <c r="M14" s="77">
        <v>0</v>
      </c>
      <c r="N14" s="31">
        <v>57.71</v>
      </c>
      <c r="O14" s="161">
        <f t="shared" si="0"/>
        <v>0</v>
      </c>
    </row>
    <row r="15" spans="1:21" ht="34.5" customHeight="1">
      <c r="A15" s="32">
        <v>3</v>
      </c>
      <c r="B15" s="98">
        <v>85</v>
      </c>
      <c r="C15" s="102"/>
      <c r="D15" s="117" t="s">
        <v>236</v>
      </c>
      <c r="E15" s="22" t="s">
        <v>48</v>
      </c>
      <c r="F15" s="132">
        <v>3</v>
      </c>
      <c r="G15" s="106" t="s">
        <v>187</v>
      </c>
      <c r="H15" s="137" t="s">
        <v>188</v>
      </c>
      <c r="I15" s="139" t="s">
        <v>189</v>
      </c>
      <c r="J15" s="118" t="s">
        <v>2</v>
      </c>
      <c r="K15" s="101" t="s">
        <v>95</v>
      </c>
      <c r="L15" s="53">
        <v>0</v>
      </c>
      <c r="M15" s="77">
        <v>0</v>
      </c>
      <c r="N15" s="31">
        <v>68.36</v>
      </c>
      <c r="O15" s="161">
        <f t="shared" si="0"/>
        <v>0</v>
      </c>
    </row>
    <row r="16" spans="1:21" ht="34.5" customHeight="1">
      <c r="A16" s="32">
        <v>4</v>
      </c>
      <c r="B16" s="98">
        <v>34</v>
      </c>
      <c r="C16" s="98"/>
      <c r="D16" s="99" t="s">
        <v>181</v>
      </c>
      <c r="E16" s="22" t="s">
        <v>50</v>
      </c>
      <c r="F16" s="105">
        <v>1</v>
      </c>
      <c r="G16" s="119" t="s">
        <v>182</v>
      </c>
      <c r="H16" s="129" t="s">
        <v>183</v>
      </c>
      <c r="I16" s="131" t="s">
        <v>184</v>
      </c>
      <c r="J16" s="147" t="s">
        <v>25</v>
      </c>
      <c r="K16" s="101" t="s">
        <v>95</v>
      </c>
      <c r="L16" s="53">
        <v>4</v>
      </c>
      <c r="M16" s="77">
        <v>0</v>
      </c>
      <c r="N16" s="31">
        <v>54.78</v>
      </c>
      <c r="O16" s="161">
        <f t="shared" si="0"/>
        <v>4</v>
      </c>
    </row>
    <row r="17" spans="1:15" ht="34.5" customHeight="1">
      <c r="A17" s="32">
        <v>5</v>
      </c>
      <c r="B17" s="98">
        <v>33</v>
      </c>
      <c r="C17" s="98"/>
      <c r="D17" s="111" t="s">
        <v>23</v>
      </c>
      <c r="E17" s="110" t="s">
        <v>50</v>
      </c>
      <c r="F17" s="102">
        <v>1</v>
      </c>
      <c r="G17" s="145" t="s">
        <v>254</v>
      </c>
      <c r="H17" s="107" t="s">
        <v>186</v>
      </c>
      <c r="I17" s="128" t="s">
        <v>24</v>
      </c>
      <c r="J17" s="105" t="s">
        <v>25</v>
      </c>
      <c r="K17" s="101" t="s">
        <v>95</v>
      </c>
      <c r="L17" s="53">
        <v>0</v>
      </c>
      <c r="M17" s="77">
        <v>4</v>
      </c>
      <c r="N17" s="31">
        <v>57.78</v>
      </c>
      <c r="O17" s="161">
        <f t="shared" si="0"/>
        <v>4</v>
      </c>
    </row>
    <row r="18" spans="1:15" ht="34.5" customHeight="1">
      <c r="A18" s="32">
        <v>6</v>
      </c>
      <c r="B18" s="98">
        <v>80</v>
      </c>
      <c r="C18" s="98"/>
      <c r="D18" s="99" t="s">
        <v>143</v>
      </c>
      <c r="E18" s="22" t="s">
        <v>144</v>
      </c>
      <c r="F18" s="23">
        <v>2</v>
      </c>
      <c r="G18" s="100" t="s">
        <v>255</v>
      </c>
      <c r="H18" s="22" t="s">
        <v>148</v>
      </c>
      <c r="I18" s="23" t="s">
        <v>149</v>
      </c>
      <c r="J18" s="23" t="s">
        <v>251</v>
      </c>
      <c r="K18" s="101" t="s">
        <v>95</v>
      </c>
      <c r="L18" s="53">
        <v>0</v>
      </c>
      <c r="M18" s="77">
        <v>4</v>
      </c>
      <c r="N18" s="31">
        <v>60.58</v>
      </c>
      <c r="O18" s="161">
        <f t="shared" si="0"/>
        <v>4</v>
      </c>
    </row>
    <row r="19" spans="1:15" ht="34.5" customHeight="1">
      <c r="A19" s="32">
        <v>7</v>
      </c>
      <c r="B19" s="98">
        <v>39</v>
      </c>
      <c r="C19" s="98"/>
      <c r="D19" s="99" t="s">
        <v>125</v>
      </c>
      <c r="E19" s="22" t="s">
        <v>126</v>
      </c>
      <c r="F19" s="23">
        <v>2</v>
      </c>
      <c r="G19" s="100" t="s">
        <v>127</v>
      </c>
      <c r="H19" s="22" t="s">
        <v>128</v>
      </c>
      <c r="I19" s="23" t="s">
        <v>129</v>
      </c>
      <c r="J19" s="23" t="s">
        <v>130</v>
      </c>
      <c r="K19" s="101" t="s">
        <v>95</v>
      </c>
      <c r="L19" s="53">
        <v>0</v>
      </c>
      <c r="M19" s="77">
        <v>4</v>
      </c>
      <c r="N19" s="31">
        <v>65.709999999999994</v>
      </c>
      <c r="O19" s="161">
        <f t="shared" si="0"/>
        <v>4</v>
      </c>
    </row>
    <row r="20" spans="1:15" ht="34.5" customHeight="1">
      <c r="A20" s="32">
        <v>8</v>
      </c>
      <c r="B20" s="98">
        <v>78</v>
      </c>
      <c r="C20" s="98"/>
      <c r="D20" s="99" t="s">
        <v>136</v>
      </c>
      <c r="E20" s="22" t="s">
        <v>137</v>
      </c>
      <c r="F20" s="23">
        <v>2</v>
      </c>
      <c r="G20" s="100" t="s">
        <v>256</v>
      </c>
      <c r="H20" s="22" t="s">
        <v>141</v>
      </c>
      <c r="I20" s="23" t="s">
        <v>142</v>
      </c>
      <c r="J20" s="23" t="s">
        <v>250</v>
      </c>
      <c r="K20" s="101" t="s">
        <v>95</v>
      </c>
      <c r="L20" s="25">
        <v>4</v>
      </c>
      <c r="M20" s="77">
        <v>1</v>
      </c>
      <c r="N20" s="31">
        <v>71.75</v>
      </c>
      <c r="O20" s="161">
        <f t="shared" si="0"/>
        <v>5</v>
      </c>
    </row>
    <row r="21" spans="1:15" ht="34.5" customHeight="1">
      <c r="A21" s="32">
        <v>9</v>
      </c>
      <c r="B21" s="98">
        <v>40</v>
      </c>
      <c r="C21" s="102"/>
      <c r="D21" s="148" t="s">
        <v>230</v>
      </c>
      <c r="E21" s="22" t="s">
        <v>69</v>
      </c>
      <c r="F21" s="151">
        <v>1</v>
      </c>
      <c r="G21" s="145" t="s">
        <v>231</v>
      </c>
      <c r="H21" s="146" t="s">
        <v>67</v>
      </c>
      <c r="I21" s="153" t="s">
        <v>68</v>
      </c>
      <c r="J21" s="151" t="s">
        <v>44</v>
      </c>
      <c r="K21" s="101" t="s">
        <v>95</v>
      </c>
      <c r="L21" s="53">
        <v>0</v>
      </c>
      <c r="M21" s="77">
        <v>8</v>
      </c>
      <c r="N21" s="31">
        <v>62.64</v>
      </c>
      <c r="O21" s="161">
        <f t="shared" si="0"/>
        <v>8</v>
      </c>
    </row>
    <row r="22" spans="1:15" ht="34.5" customHeight="1">
      <c r="A22" s="32">
        <v>10</v>
      </c>
      <c r="B22" s="98">
        <v>91</v>
      </c>
      <c r="C22" s="98"/>
      <c r="D22" s="111" t="s">
        <v>18</v>
      </c>
      <c r="E22" s="112" t="s">
        <v>19</v>
      </c>
      <c r="F22" s="102">
        <v>2</v>
      </c>
      <c r="G22" s="113" t="s">
        <v>55</v>
      </c>
      <c r="H22" s="107" t="s">
        <v>56</v>
      </c>
      <c r="I22" s="102" t="s">
        <v>229</v>
      </c>
      <c r="J22" s="105" t="s">
        <v>6</v>
      </c>
      <c r="K22" s="101" t="s">
        <v>95</v>
      </c>
      <c r="L22" s="53">
        <v>9</v>
      </c>
      <c r="M22" s="77">
        <v>0</v>
      </c>
      <c r="N22" s="31">
        <v>63.36</v>
      </c>
      <c r="O22" s="161">
        <f t="shared" si="0"/>
        <v>9</v>
      </c>
    </row>
    <row r="23" spans="1:15" ht="34.5" customHeight="1">
      <c r="A23" s="32">
        <v>11</v>
      </c>
      <c r="B23" s="98">
        <v>36</v>
      </c>
      <c r="C23" s="102"/>
      <c r="D23" s="111" t="s">
        <v>0</v>
      </c>
      <c r="E23" s="112" t="s">
        <v>3</v>
      </c>
      <c r="F23" s="102">
        <v>1</v>
      </c>
      <c r="G23" s="113" t="s">
        <v>14</v>
      </c>
      <c r="H23" s="107" t="s">
        <v>13</v>
      </c>
      <c r="I23" s="102" t="s">
        <v>206</v>
      </c>
      <c r="J23" s="105" t="s">
        <v>1</v>
      </c>
      <c r="K23" s="101" t="s">
        <v>95</v>
      </c>
      <c r="L23" s="53">
        <v>0</v>
      </c>
      <c r="M23" s="77">
        <v>12</v>
      </c>
      <c r="N23" s="31">
        <v>53.35</v>
      </c>
      <c r="O23" s="161">
        <f t="shared" si="0"/>
        <v>12</v>
      </c>
    </row>
    <row r="24" spans="1:15" ht="34.5" customHeight="1">
      <c r="A24" s="32">
        <v>12</v>
      </c>
      <c r="B24" s="98">
        <v>43</v>
      </c>
      <c r="C24" s="98"/>
      <c r="D24" s="117" t="s">
        <v>54</v>
      </c>
      <c r="E24" s="121" t="s">
        <v>53</v>
      </c>
      <c r="F24" s="110" t="s">
        <v>70</v>
      </c>
      <c r="G24" s="115" t="s">
        <v>258</v>
      </c>
      <c r="H24" s="155" t="s">
        <v>200</v>
      </c>
      <c r="I24" s="157" t="s">
        <v>201</v>
      </c>
      <c r="J24" s="23" t="s">
        <v>11</v>
      </c>
      <c r="K24" s="101" t="s">
        <v>95</v>
      </c>
      <c r="L24" s="53">
        <v>4</v>
      </c>
      <c r="M24" s="77">
        <v>8</v>
      </c>
      <c r="N24" s="31">
        <v>57.3</v>
      </c>
      <c r="O24" s="161">
        <f t="shared" si="0"/>
        <v>12</v>
      </c>
    </row>
    <row r="25" spans="1:15" ht="34.5" customHeight="1">
      <c r="A25" s="32">
        <v>13</v>
      </c>
      <c r="B25" s="98">
        <v>35</v>
      </c>
      <c r="C25" s="98"/>
      <c r="D25" s="99" t="s">
        <v>150</v>
      </c>
      <c r="E25" s="22" t="s">
        <v>151</v>
      </c>
      <c r="F25" s="23">
        <v>1</v>
      </c>
      <c r="G25" s="100" t="s">
        <v>152</v>
      </c>
      <c r="H25" s="22" t="s">
        <v>153</v>
      </c>
      <c r="I25" s="23" t="s">
        <v>154</v>
      </c>
      <c r="J25" s="23" t="s">
        <v>155</v>
      </c>
      <c r="K25" s="101" t="s">
        <v>95</v>
      </c>
      <c r="L25" s="53">
        <v>4</v>
      </c>
      <c r="M25" s="77">
        <v>8</v>
      </c>
      <c r="N25" s="31">
        <v>58.7</v>
      </c>
      <c r="O25" s="161">
        <f t="shared" si="0"/>
        <v>12</v>
      </c>
    </row>
    <row r="26" spans="1:15" ht="34.5" customHeight="1">
      <c r="A26" s="32">
        <v>14</v>
      </c>
      <c r="B26" s="98">
        <v>88</v>
      </c>
      <c r="C26" s="98"/>
      <c r="D26" s="114" t="s">
        <v>16</v>
      </c>
      <c r="E26" s="110" t="s">
        <v>17</v>
      </c>
      <c r="F26" s="23">
        <v>1</v>
      </c>
      <c r="G26" s="100" t="s">
        <v>20</v>
      </c>
      <c r="H26" s="110" t="s">
        <v>21</v>
      </c>
      <c r="I26" s="105" t="s">
        <v>210</v>
      </c>
      <c r="J26" s="105" t="s">
        <v>6</v>
      </c>
      <c r="K26" s="101" t="s">
        <v>95</v>
      </c>
      <c r="L26" s="53">
        <v>4</v>
      </c>
      <c r="M26" s="77">
        <v>8</v>
      </c>
      <c r="N26" s="31">
        <v>62.13</v>
      </c>
      <c r="O26" s="161">
        <f t="shared" si="0"/>
        <v>12</v>
      </c>
    </row>
    <row r="27" spans="1:15" ht="34.5" customHeight="1">
      <c r="A27" s="32">
        <v>15</v>
      </c>
      <c r="B27" s="98">
        <v>90</v>
      </c>
      <c r="C27" s="98"/>
      <c r="D27" s="111" t="s">
        <v>18</v>
      </c>
      <c r="E27" s="112" t="s">
        <v>19</v>
      </c>
      <c r="F27" s="102">
        <v>2</v>
      </c>
      <c r="G27" s="113" t="s">
        <v>259</v>
      </c>
      <c r="H27" s="107" t="s">
        <v>228</v>
      </c>
      <c r="I27" s="102" t="s">
        <v>202</v>
      </c>
      <c r="J27" s="105" t="s">
        <v>6</v>
      </c>
      <c r="K27" s="101" t="s">
        <v>95</v>
      </c>
      <c r="L27" s="53">
        <v>0</v>
      </c>
      <c r="M27" s="77">
        <v>12</v>
      </c>
      <c r="N27" s="31">
        <v>67.459999999999994</v>
      </c>
      <c r="O27" s="161">
        <f t="shared" si="0"/>
        <v>12</v>
      </c>
    </row>
    <row r="28" spans="1:15" ht="34.5" customHeight="1">
      <c r="A28" s="32">
        <v>16</v>
      </c>
      <c r="B28" s="98">
        <v>89</v>
      </c>
      <c r="C28" s="98"/>
      <c r="D28" s="111" t="s">
        <v>16</v>
      </c>
      <c r="E28" s="112" t="s">
        <v>17</v>
      </c>
      <c r="F28" s="102">
        <v>1</v>
      </c>
      <c r="G28" s="115" t="s">
        <v>260</v>
      </c>
      <c r="H28" s="110" t="s">
        <v>211</v>
      </c>
      <c r="I28" s="105" t="s">
        <v>210</v>
      </c>
      <c r="J28" s="149" t="s">
        <v>6</v>
      </c>
      <c r="K28" s="101" t="s">
        <v>95</v>
      </c>
      <c r="L28" s="53">
        <v>4</v>
      </c>
      <c r="M28" s="77">
        <v>12</v>
      </c>
      <c r="N28" s="31">
        <v>59.57</v>
      </c>
      <c r="O28" s="161">
        <f t="shared" si="0"/>
        <v>16</v>
      </c>
    </row>
    <row r="29" spans="1:15" ht="34.5" customHeight="1">
      <c r="A29" s="32"/>
      <c r="B29" s="98">
        <v>50</v>
      </c>
      <c r="C29" s="98"/>
      <c r="D29" s="99" t="s">
        <v>136</v>
      </c>
      <c r="E29" s="22" t="s">
        <v>137</v>
      </c>
      <c r="F29" s="23">
        <v>2</v>
      </c>
      <c r="G29" s="100" t="s">
        <v>138</v>
      </c>
      <c r="H29" s="22" t="s">
        <v>139</v>
      </c>
      <c r="I29" s="23" t="s">
        <v>140</v>
      </c>
      <c r="J29" s="23" t="s">
        <v>250</v>
      </c>
      <c r="K29" s="101" t="s">
        <v>95</v>
      </c>
      <c r="L29" s="53">
        <v>6</v>
      </c>
      <c r="M29" s="77" t="s">
        <v>98</v>
      </c>
      <c r="N29" s="31"/>
      <c r="O29" s="161" t="s">
        <v>97</v>
      </c>
    </row>
    <row r="30" spans="1:15" ht="34.5" customHeight="1">
      <c r="A30" s="32"/>
      <c r="B30" s="98">
        <v>87</v>
      </c>
      <c r="C30" s="98"/>
      <c r="D30" s="99" t="s">
        <v>131</v>
      </c>
      <c r="E30" s="22" t="s">
        <v>132</v>
      </c>
      <c r="F30" s="23">
        <v>2</v>
      </c>
      <c r="G30" s="100" t="s">
        <v>133</v>
      </c>
      <c r="H30" s="22" t="s">
        <v>134</v>
      </c>
      <c r="I30" s="23" t="s">
        <v>135</v>
      </c>
      <c r="J30" s="23" t="s">
        <v>249</v>
      </c>
      <c r="K30" s="101" t="s">
        <v>95</v>
      </c>
      <c r="L30" s="3">
        <v>6</v>
      </c>
      <c r="M30" s="77" t="s">
        <v>98</v>
      </c>
      <c r="N30" s="31"/>
      <c r="O30" s="161" t="s">
        <v>97</v>
      </c>
    </row>
    <row r="31" spans="1:15" ht="34.5" customHeight="1">
      <c r="A31" s="32"/>
      <c r="B31" s="98">
        <v>81</v>
      </c>
      <c r="C31" s="98"/>
      <c r="D31" s="111" t="s">
        <v>194</v>
      </c>
      <c r="E31" s="126" t="s">
        <v>193</v>
      </c>
      <c r="F31" s="127">
        <v>2</v>
      </c>
      <c r="G31" s="113" t="s">
        <v>196</v>
      </c>
      <c r="H31" s="107" t="s">
        <v>197</v>
      </c>
      <c r="I31" s="102" t="s">
        <v>198</v>
      </c>
      <c r="J31" s="158" t="s">
        <v>195</v>
      </c>
      <c r="K31" s="101" t="s">
        <v>95</v>
      </c>
      <c r="L31" s="53">
        <v>16</v>
      </c>
      <c r="M31" s="77" t="s">
        <v>98</v>
      </c>
      <c r="N31" s="31"/>
      <c r="O31" s="161" t="s">
        <v>97</v>
      </c>
    </row>
    <row r="32" spans="1:15" ht="34.5" customHeight="1">
      <c r="A32" s="53"/>
      <c r="B32" s="98">
        <v>41</v>
      </c>
      <c r="C32" s="98"/>
      <c r="D32" s="111" t="s">
        <v>226</v>
      </c>
      <c r="E32" s="112" t="s">
        <v>227</v>
      </c>
      <c r="F32" s="102">
        <v>2</v>
      </c>
      <c r="G32" s="141" t="s">
        <v>175</v>
      </c>
      <c r="H32" s="143" t="s">
        <v>176</v>
      </c>
      <c r="I32" s="143" t="s">
        <v>177</v>
      </c>
      <c r="J32" s="108" t="s">
        <v>44</v>
      </c>
      <c r="K32" s="101" t="s">
        <v>95</v>
      </c>
      <c r="L32" s="53" t="s">
        <v>98</v>
      </c>
      <c r="M32" s="77"/>
      <c r="N32" s="31"/>
      <c r="O32" s="161" t="s">
        <v>97</v>
      </c>
    </row>
    <row r="33" spans="1:15" ht="34.5" customHeight="1">
      <c r="A33" s="53"/>
      <c r="B33" s="98">
        <v>45</v>
      </c>
      <c r="C33" s="98"/>
      <c r="D33" s="111" t="s">
        <v>54</v>
      </c>
      <c r="E33" s="121" t="s">
        <v>53</v>
      </c>
      <c r="F33" s="110" t="s">
        <v>70</v>
      </c>
      <c r="G33" s="115" t="s">
        <v>199</v>
      </c>
      <c r="H33" s="107" t="s">
        <v>12</v>
      </c>
      <c r="I33" s="154" t="s">
        <v>49</v>
      </c>
      <c r="J33" s="105" t="s">
        <v>11</v>
      </c>
      <c r="K33" s="101" t="s">
        <v>95</v>
      </c>
      <c r="L33" s="53" t="s">
        <v>98</v>
      </c>
      <c r="M33" s="77"/>
      <c r="N33" s="31"/>
      <c r="O33" s="161" t="s">
        <v>97</v>
      </c>
    </row>
    <row r="34" spans="1:15" ht="34.5" customHeight="1">
      <c r="A34" s="53"/>
      <c r="B34" s="98">
        <v>30</v>
      </c>
      <c r="C34" s="98"/>
      <c r="D34" s="111" t="s">
        <v>224</v>
      </c>
      <c r="E34" s="112" t="s">
        <v>225</v>
      </c>
      <c r="F34" s="130">
        <v>1</v>
      </c>
      <c r="G34" s="115" t="s">
        <v>173</v>
      </c>
      <c r="H34" s="107" t="s">
        <v>174</v>
      </c>
      <c r="I34" s="102" t="s">
        <v>27</v>
      </c>
      <c r="J34" s="23" t="s">
        <v>180</v>
      </c>
      <c r="K34" s="101" t="s">
        <v>95</v>
      </c>
      <c r="L34" s="53" t="s">
        <v>98</v>
      </c>
      <c r="M34" s="77"/>
      <c r="N34" s="31"/>
      <c r="O34" s="161" t="s">
        <v>97</v>
      </c>
    </row>
    <row r="35" spans="1:15" ht="24.75" customHeight="1"/>
    <row r="36" spans="1:15" ht="24.75" customHeight="1">
      <c r="D36" s="12" t="s">
        <v>39</v>
      </c>
      <c r="E36" s="15"/>
      <c r="F36" s="16"/>
      <c r="G36" s="17"/>
      <c r="H36" s="12" t="s">
        <v>242</v>
      </c>
    </row>
    <row r="37" spans="1:15" ht="24.75" customHeight="1"/>
    <row r="38" spans="1:15" ht="24.75" customHeight="1"/>
    <row r="39" spans="1:15" ht="24.75" customHeight="1"/>
    <row r="40" spans="1:15" ht="24.75" customHeight="1"/>
    <row r="41" spans="1:15" ht="24.75" customHeight="1"/>
    <row r="42" spans="1:15" ht="24.75" customHeight="1"/>
    <row r="43" spans="1:15" ht="24.75" customHeight="1"/>
    <row r="44" spans="1:15" ht="24.75" customHeight="1"/>
    <row r="45" spans="1:15" ht="24.75" customHeight="1"/>
    <row r="46" spans="1:15" ht="24.75" customHeight="1"/>
  </sheetData>
  <mergeCells count="21">
    <mergeCell ref="F10:F12"/>
    <mergeCell ref="G10:G12"/>
    <mergeCell ref="H10:H12"/>
    <mergeCell ref="I10:I12"/>
    <mergeCell ref="A7:O7"/>
    <mergeCell ref="A8:O8"/>
    <mergeCell ref="J10:J12"/>
    <mergeCell ref="K10:K12"/>
    <mergeCell ref="L10:O10"/>
    <mergeCell ref="M11:N11"/>
    <mergeCell ref="O11:O12"/>
    <mergeCell ref="A10:A12"/>
    <mergeCell ref="B10:B12"/>
    <mergeCell ref="C10:C12"/>
    <mergeCell ref="D10:D12"/>
    <mergeCell ref="E10:E12"/>
    <mergeCell ref="A2:O2"/>
    <mergeCell ref="A4:O4"/>
    <mergeCell ref="A5:O5"/>
    <mergeCell ref="A6:O6"/>
    <mergeCell ref="A3:O3"/>
  </mergeCells>
  <pageMargins left="0.31496062992125984" right="0.31496062992125984" top="0.55118110236220474" bottom="0.55118110236220474" header="0.31496062992125984" footer="0.31496062992125984"/>
  <pageSetup paperSize="9" scale="63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U61"/>
  <sheetViews>
    <sheetView view="pageBreakPreview" topLeftCell="A18" zoomScaleNormal="100" zoomScaleSheetLayoutView="100" workbookViewId="0">
      <selection activeCell="B14" sqref="B14:K27"/>
    </sheetView>
  </sheetViews>
  <sheetFormatPr defaultRowHeight="12.75"/>
  <cols>
    <col min="1" max="1" width="3.5703125" style="28" customWidth="1"/>
    <col min="2" max="2" width="5.28515625" style="28" customWidth="1"/>
    <col min="3" max="3" width="4.5703125" style="28" hidden="1" customWidth="1"/>
    <col min="4" max="4" width="20.28515625" style="26" customWidth="1"/>
    <col min="5" max="5" width="9.42578125" style="26" customWidth="1"/>
    <col min="6" max="6" width="5.85546875" style="26" customWidth="1"/>
    <col min="7" max="7" width="34" style="26" customWidth="1"/>
    <col min="8" max="8" width="9.42578125" style="26" customWidth="1"/>
    <col min="9" max="9" width="17.140625" style="29" customWidth="1"/>
    <col min="10" max="10" width="14.7109375" style="29" hidden="1" customWidth="1"/>
    <col min="11" max="11" width="16.42578125" style="74" customWidth="1"/>
    <col min="12" max="12" width="7" style="28" customWidth="1"/>
    <col min="13" max="13" width="6.85546875" style="27" customWidth="1"/>
    <col min="14" max="14" width="8.140625" style="27" customWidth="1"/>
    <col min="15" max="16384" width="9.140625" style="26"/>
  </cols>
  <sheetData>
    <row r="1" spans="1:21" s="47" customFormat="1" ht="21" hidden="1" customHeight="1">
      <c r="A1" s="52" t="s">
        <v>86</v>
      </c>
      <c r="B1" s="52"/>
      <c r="C1" s="51"/>
      <c r="D1" s="50"/>
      <c r="E1" s="51" t="s">
        <v>85</v>
      </c>
      <c r="F1" s="50"/>
      <c r="G1" s="50"/>
      <c r="H1" s="51" t="s">
        <v>84</v>
      </c>
      <c r="I1" s="50"/>
      <c r="J1" s="50"/>
      <c r="K1" s="50"/>
      <c r="L1" s="49" t="s">
        <v>83</v>
      </c>
      <c r="M1" s="48"/>
      <c r="N1" s="48"/>
    </row>
    <row r="2" spans="1:21" ht="69" customHeight="1">
      <c r="A2" s="180" t="s">
        <v>243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28"/>
      <c r="Q2" s="28"/>
    </row>
    <row r="3" spans="1:21" ht="4.5" customHeight="1">
      <c r="A3" s="192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28"/>
      <c r="Q3" s="28"/>
    </row>
    <row r="4" spans="1:21" s="45" customFormat="1" ht="14.25" customHeight="1">
      <c r="A4" s="182" t="s">
        <v>47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46"/>
      <c r="Q4" s="46"/>
    </row>
    <row r="5" spans="1:21" s="44" customFormat="1">
      <c r="A5" s="181" t="s">
        <v>82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1:21" s="44" customFormat="1">
      <c r="A6" s="181" t="s">
        <v>92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21" s="44" customFormat="1">
      <c r="A7" s="181" t="s">
        <v>81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</row>
    <row r="8" spans="1:21" s="44" customFormat="1">
      <c r="A8" s="181" t="s">
        <v>263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</row>
    <row r="9" spans="1:21" s="44" customFormat="1" ht="12" customHeight="1">
      <c r="A9" s="185" t="s">
        <v>96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</row>
    <row r="10" spans="1:21" s="33" customFormat="1" ht="15" customHeight="1">
      <c r="A10" s="11" t="s">
        <v>241</v>
      </c>
      <c r="B10" s="11"/>
      <c r="C10" s="43"/>
      <c r="D10" s="42"/>
      <c r="E10" s="40"/>
      <c r="F10" s="41"/>
      <c r="G10" s="40"/>
      <c r="H10" s="39"/>
      <c r="I10" s="39"/>
      <c r="J10" s="38"/>
      <c r="L10" s="37"/>
      <c r="M10" s="35"/>
      <c r="N10" s="36"/>
      <c r="O10" s="14" t="s">
        <v>244</v>
      </c>
      <c r="P10" s="35"/>
      <c r="Q10" s="34"/>
      <c r="R10" s="34"/>
      <c r="S10" s="34"/>
      <c r="T10" s="34"/>
      <c r="U10" s="34"/>
    </row>
    <row r="11" spans="1:21" ht="15" customHeight="1">
      <c r="A11" s="188" t="s">
        <v>80</v>
      </c>
      <c r="B11" s="189" t="s">
        <v>30</v>
      </c>
      <c r="C11" s="183" t="s">
        <v>79</v>
      </c>
      <c r="D11" s="184" t="s">
        <v>78</v>
      </c>
      <c r="E11" s="184" t="s">
        <v>32</v>
      </c>
      <c r="F11" s="183" t="s">
        <v>33</v>
      </c>
      <c r="G11" s="184" t="s">
        <v>77</v>
      </c>
      <c r="H11" s="184" t="s">
        <v>32</v>
      </c>
      <c r="I11" s="184" t="s">
        <v>35</v>
      </c>
      <c r="J11" s="184" t="s">
        <v>36</v>
      </c>
      <c r="K11" s="184" t="s">
        <v>37</v>
      </c>
      <c r="L11" s="184" t="s">
        <v>76</v>
      </c>
      <c r="M11" s="184"/>
      <c r="N11" s="184"/>
      <c r="O11" s="184"/>
    </row>
    <row r="12" spans="1:21" ht="20.100000000000001" customHeight="1">
      <c r="A12" s="188"/>
      <c r="B12" s="190"/>
      <c r="C12" s="183"/>
      <c r="D12" s="184"/>
      <c r="E12" s="184"/>
      <c r="F12" s="183"/>
      <c r="G12" s="184"/>
      <c r="H12" s="184"/>
      <c r="I12" s="184"/>
      <c r="J12" s="184"/>
      <c r="K12" s="184"/>
      <c r="L12" s="167" t="s">
        <v>75</v>
      </c>
      <c r="M12" s="186" t="s">
        <v>74</v>
      </c>
      <c r="N12" s="186"/>
      <c r="O12" s="187" t="s">
        <v>73</v>
      </c>
    </row>
    <row r="13" spans="1:21" ht="20.100000000000001" customHeight="1">
      <c r="A13" s="188"/>
      <c r="B13" s="191"/>
      <c r="C13" s="183"/>
      <c r="D13" s="184"/>
      <c r="E13" s="184"/>
      <c r="F13" s="183"/>
      <c r="G13" s="184"/>
      <c r="H13" s="184"/>
      <c r="I13" s="184"/>
      <c r="J13" s="184"/>
      <c r="K13" s="184"/>
      <c r="L13" s="164" t="s">
        <v>72</v>
      </c>
      <c r="M13" s="164" t="s">
        <v>72</v>
      </c>
      <c r="N13" s="165" t="s">
        <v>71</v>
      </c>
      <c r="O13" s="187"/>
    </row>
    <row r="14" spans="1:21" s="30" customFormat="1" ht="33" customHeight="1">
      <c r="A14" s="32">
        <v>1</v>
      </c>
      <c r="B14" s="98">
        <v>84</v>
      </c>
      <c r="C14" s="162"/>
      <c r="D14" s="123" t="s">
        <v>237</v>
      </c>
      <c r="E14" s="22" t="s">
        <v>238</v>
      </c>
      <c r="F14" s="102">
        <v>2</v>
      </c>
      <c r="G14" s="113" t="s">
        <v>9</v>
      </c>
      <c r="H14" s="107" t="s">
        <v>10</v>
      </c>
      <c r="I14" s="102" t="s">
        <v>2</v>
      </c>
      <c r="J14" s="105" t="s">
        <v>2</v>
      </c>
      <c r="K14" s="109" t="s">
        <v>95</v>
      </c>
      <c r="L14" s="53">
        <v>0</v>
      </c>
      <c r="M14" s="77">
        <v>0</v>
      </c>
      <c r="N14" s="53">
        <v>45.61</v>
      </c>
      <c r="O14" s="163">
        <f t="shared" ref="O14:O24" si="0">L14+M14</f>
        <v>0</v>
      </c>
    </row>
    <row r="15" spans="1:21" s="30" customFormat="1" ht="33" customHeight="1">
      <c r="A15" s="32">
        <v>2</v>
      </c>
      <c r="B15" s="98">
        <v>46</v>
      </c>
      <c r="C15" s="166"/>
      <c r="D15" s="144" t="s">
        <v>215</v>
      </c>
      <c r="E15" s="110" t="s">
        <v>248</v>
      </c>
      <c r="F15" s="159">
        <v>2</v>
      </c>
      <c r="G15" s="115" t="s">
        <v>203</v>
      </c>
      <c r="H15" s="107" t="s">
        <v>204</v>
      </c>
      <c r="I15" s="105" t="s">
        <v>205</v>
      </c>
      <c r="J15" s="105" t="s">
        <v>4</v>
      </c>
      <c r="K15" s="109" t="s">
        <v>95</v>
      </c>
      <c r="L15" s="3">
        <v>0</v>
      </c>
      <c r="M15" s="79">
        <v>0</v>
      </c>
      <c r="N15" s="31">
        <v>47.45</v>
      </c>
      <c r="O15" s="163">
        <f t="shared" si="0"/>
        <v>0</v>
      </c>
    </row>
    <row r="16" spans="1:21" s="30" customFormat="1" ht="33" customHeight="1">
      <c r="A16" s="32">
        <v>3</v>
      </c>
      <c r="B16" s="98">
        <v>42</v>
      </c>
      <c r="C16" s="162"/>
      <c r="D16" s="114" t="s">
        <v>221</v>
      </c>
      <c r="E16" s="142" t="s">
        <v>222</v>
      </c>
      <c r="F16" s="101">
        <v>2</v>
      </c>
      <c r="G16" s="113" t="s">
        <v>219</v>
      </c>
      <c r="H16" s="107" t="s">
        <v>220</v>
      </c>
      <c r="I16" s="102" t="s">
        <v>223</v>
      </c>
      <c r="J16" s="102" t="s">
        <v>178</v>
      </c>
      <c r="K16" s="109" t="s">
        <v>95</v>
      </c>
      <c r="L16" s="24">
        <v>0</v>
      </c>
      <c r="M16" s="24">
        <v>0</v>
      </c>
      <c r="N16" s="31">
        <v>48.42</v>
      </c>
      <c r="O16" s="163">
        <f t="shared" si="0"/>
        <v>0</v>
      </c>
      <c r="P16" s="26"/>
      <c r="Q16" s="26"/>
      <c r="R16" s="26"/>
      <c r="S16" s="26"/>
      <c r="T16" s="26"/>
      <c r="U16" s="26"/>
    </row>
    <row r="17" spans="1:21" s="30" customFormat="1" ht="33" customHeight="1">
      <c r="A17" s="32">
        <v>4</v>
      </c>
      <c r="B17" s="98">
        <v>38</v>
      </c>
      <c r="C17" s="166"/>
      <c r="D17" s="117" t="s">
        <v>217</v>
      </c>
      <c r="E17" s="126" t="s">
        <v>218</v>
      </c>
      <c r="F17" s="102">
        <v>3</v>
      </c>
      <c r="G17" s="106" t="s">
        <v>170</v>
      </c>
      <c r="H17" s="137" t="s">
        <v>171</v>
      </c>
      <c r="I17" s="120" t="s">
        <v>172</v>
      </c>
      <c r="J17" s="105" t="s">
        <v>1</v>
      </c>
      <c r="K17" s="109" t="s">
        <v>95</v>
      </c>
      <c r="L17" s="24">
        <v>4</v>
      </c>
      <c r="M17" s="24">
        <v>0</v>
      </c>
      <c r="N17" s="31">
        <v>54.26</v>
      </c>
      <c r="O17" s="163">
        <f t="shared" si="0"/>
        <v>4</v>
      </c>
      <c r="P17" s="47"/>
      <c r="Q17" s="47"/>
      <c r="R17" s="47"/>
      <c r="S17" s="47"/>
      <c r="T17" s="47"/>
      <c r="U17" s="47"/>
    </row>
    <row r="18" spans="1:21" s="30" customFormat="1" ht="33" customHeight="1">
      <c r="A18" s="32">
        <v>5</v>
      </c>
      <c r="B18" s="98">
        <v>47</v>
      </c>
      <c r="C18" s="166"/>
      <c r="D18" s="133" t="s">
        <v>57</v>
      </c>
      <c r="E18" s="22" t="s">
        <v>66</v>
      </c>
      <c r="F18" s="23">
        <v>2</v>
      </c>
      <c r="G18" s="106" t="s">
        <v>213</v>
      </c>
      <c r="H18" s="156" t="s">
        <v>214</v>
      </c>
      <c r="I18" s="140" t="s">
        <v>179</v>
      </c>
      <c r="J18" s="23" t="s">
        <v>51</v>
      </c>
      <c r="K18" s="109" t="s">
        <v>95</v>
      </c>
      <c r="L18" s="53">
        <v>8</v>
      </c>
      <c r="M18" s="77">
        <v>0</v>
      </c>
      <c r="N18" s="31">
        <v>47.26</v>
      </c>
      <c r="O18" s="163">
        <f t="shared" si="0"/>
        <v>8</v>
      </c>
    </row>
    <row r="19" spans="1:21" s="30" customFormat="1" ht="33" customHeight="1">
      <c r="A19" s="32">
        <v>6</v>
      </c>
      <c r="B19" s="98">
        <v>31</v>
      </c>
      <c r="C19" s="166"/>
      <c r="D19" s="111" t="s">
        <v>60</v>
      </c>
      <c r="E19" s="112" t="s">
        <v>61</v>
      </c>
      <c r="F19" s="102">
        <v>2</v>
      </c>
      <c r="G19" s="113" t="s">
        <v>62</v>
      </c>
      <c r="H19" s="107" t="s">
        <v>63</v>
      </c>
      <c r="I19" s="102" t="s">
        <v>64</v>
      </c>
      <c r="J19" s="105" t="s">
        <v>64</v>
      </c>
      <c r="K19" s="109" t="s">
        <v>95</v>
      </c>
      <c r="L19" s="53">
        <v>4</v>
      </c>
      <c r="M19" s="77">
        <v>4</v>
      </c>
      <c r="N19" s="53">
        <v>53.86</v>
      </c>
      <c r="O19" s="163">
        <f t="shared" si="0"/>
        <v>8</v>
      </c>
      <c r="P19" s="26"/>
      <c r="Q19" s="26"/>
      <c r="R19" s="26"/>
      <c r="S19" s="26"/>
      <c r="T19" s="26"/>
      <c r="U19" s="26"/>
    </row>
    <row r="20" spans="1:21" s="30" customFormat="1" ht="33" customHeight="1">
      <c r="A20" s="32">
        <v>7</v>
      </c>
      <c r="B20" s="98">
        <v>76</v>
      </c>
      <c r="C20" s="166"/>
      <c r="D20" s="99" t="s">
        <v>58</v>
      </c>
      <c r="E20" s="22" t="s">
        <v>59</v>
      </c>
      <c r="F20" s="101">
        <v>3</v>
      </c>
      <c r="G20" s="100" t="s">
        <v>41</v>
      </c>
      <c r="H20" s="107" t="s">
        <v>42</v>
      </c>
      <c r="I20" s="23" t="s">
        <v>44</v>
      </c>
      <c r="J20" s="105" t="s">
        <v>45</v>
      </c>
      <c r="K20" s="109" t="s">
        <v>95</v>
      </c>
      <c r="L20" s="3">
        <v>0</v>
      </c>
      <c r="M20" s="79">
        <v>8</v>
      </c>
      <c r="N20" s="31">
        <v>55.12</v>
      </c>
      <c r="O20" s="163">
        <f t="shared" si="0"/>
        <v>8</v>
      </c>
      <c r="P20" s="26"/>
      <c r="Q20" s="26"/>
      <c r="R20" s="26"/>
      <c r="S20" s="26"/>
      <c r="T20" s="26"/>
      <c r="U20" s="26"/>
    </row>
    <row r="21" spans="1:21" ht="33" customHeight="1">
      <c r="A21" s="32">
        <v>8</v>
      </c>
      <c r="B21" s="98">
        <v>49</v>
      </c>
      <c r="C21" s="162"/>
      <c r="D21" s="104" t="s">
        <v>165</v>
      </c>
      <c r="E21" s="110" t="s">
        <v>166</v>
      </c>
      <c r="F21" s="105">
        <v>3</v>
      </c>
      <c r="G21" s="100" t="s">
        <v>167</v>
      </c>
      <c r="H21" s="22" t="s">
        <v>168</v>
      </c>
      <c r="I21" s="105" t="s">
        <v>261</v>
      </c>
      <c r="J21" s="105" t="s">
        <v>164</v>
      </c>
      <c r="K21" s="109" t="s">
        <v>95</v>
      </c>
      <c r="L21" s="3">
        <v>12</v>
      </c>
      <c r="M21" s="77">
        <v>0</v>
      </c>
      <c r="N21" s="31">
        <v>52.8</v>
      </c>
      <c r="O21" s="163">
        <f t="shared" si="0"/>
        <v>12</v>
      </c>
    </row>
    <row r="22" spans="1:21" ht="33" customHeight="1">
      <c r="A22" s="32">
        <v>9</v>
      </c>
      <c r="B22" s="98">
        <v>77</v>
      </c>
      <c r="C22" s="166"/>
      <c r="D22" s="117" t="s">
        <v>207</v>
      </c>
      <c r="E22" s="135" t="s">
        <v>65</v>
      </c>
      <c r="F22" s="134">
        <v>2</v>
      </c>
      <c r="G22" s="150" t="s">
        <v>208</v>
      </c>
      <c r="H22" s="146" t="s">
        <v>52</v>
      </c>
      <c r="I22" s="136" t="s">
        <v>209</v>
      </c>
      <c r="J22" s="125" t="s">
        <v>43</v>
      </c>
      <c r="K22" s="109" t="s">
        <v>95</v>
      </c>
      <c r="L22" s="53">
        <v>9</v>
      </c>
      <c r="M22" s="77">
        <v>4</v>
      </c>
      <c r="N22" s="53">
        <v>47.29</v>
      </c>
      <c r="O22" s="163">
        <f t="shared" si="0"/>
        <v>13</v>
      </c>
    </row>
    <row r="23" spans="1:21" s="47" customFormat="1" ht="33" customHeight="1">
      <c r="A23" s="32">
        <v>10</v>
      </c>
      <c r="B23" s="98">
        <v>83</v>
      </c>
      <c r="C23" s="166"/>
      <c r="D23" s="111" t="s">
        <v>15</v>
      </c>
      <c r="E23" s="112" t="s">
        <v>22</v>
      </c>
      <c r="F23" s="102">
        <v>2</v>
      </c>
      <c r="G23" s="113" t="s">
        <v>212</v>
      </c>
      <c r="H23" s="107" t="s">
        <v>26</v>
      </c>
      <c r="I23" s="102" t="s">
        <v>7</v>
      </c>
      <c r="J23" s="105" t="s">
        <v>46</v>
      </c>
      <c r="K23" s="109" t="s">
        <v>95</v>
      </c>
      <c r="L23" s="53">
        <v>4</v>
      </c>
      <c r="M23" s="79">
        <v>9</v>
      </c>
      <c r="N23" s="31">
        <v>61.38</v>
      </c>
      <c r="O23" s="163">
        <f t="shared" si="0"/>
        <v>13</v>
      </c>
      <c r="P23" s="26"/>
      <c r="Q23" s="26"/>
      <c r="R23" s="26"/>
      <c r="S23" s="26"/>
      <c r="T23" s="26"/>
      <c r="U23" s="26"/>
    </row>
    <row r="24" spans="1:21" s="47" customFormat="1" ht="33" customHeight="1">
      <c r="A24" s="32">
        <v>11</v>
      </c>
      <c r="B24" s="98">
        <v>32</v>
      </c>
      <c r="C24" s="103"/>
      <c r="D24" s="99" t="s">
        <v>156</v>
      </c>
      <c r="E24" s="22" t="s">
        <v>157</v>
      </c>
      <c r="F24" s="23" t="s">
        <v>5</v>
      </c>
      <c r="G24" s="100" t="s">
        <v>158</v>
      </c>
      <c r="H24" s="22" t="s">
        <v>159</v>
      </c>
      <c r="I24" s="23" t="s">
        <v>160</v>
      </c>
      <c r="J24" s="23" t="s">
        <v>161</v>
      </c>
      <c r="K24" s="109" t="s">
        <v>95</v>
      </c>
      <c r="L24" s="24">
        <v>10</v>
      </c>
      <c r="M24" s="24">
        <v>8</v>
      </c>
      <c r="N24" s="31">
        <v>57.86</v>
      </c>
      <c r="O24" s="24">
        <f t="shared" si="0"/>
        <v>18</v>
      </c>
      <c r="P24" s="26"/>
      <c r="Q24" s="26"/>
      <c r="R24" s="26"/>
      <c r="S24" s="26"/>
      <c r="T24" s="26"/>
      <c r="U24" s="26"/>
    </row>
    <row r="25" spans="1:21" ht="33" customHeight="1">
      <c r="A25" s="32"/>
      <c r="B25" s="98">
        <v>86</v>
      </c>
      <c r="C25" s="116"/>
      <c r="D25" s="114" t="s">
        <v>239</v>
      </c>
      <c r="E25" s="110" t="s">
        <v>240</v>
      </c>
      <c r="F25" s="101" t="s">
        <v>5</v>
      </c>
      <c r="G25" s="100" t="s">
        <v>190</v>
      </c>
      <c r="H25" s="22" t="s">
        <v>191</v>
      </c>
      <c r="I25" s="105" t="s">
        <v>192</v>
      </c>
      <c r="J25" s="105" t="s">
        <v>192</v>
      </c>
      <c r="K25" s="109" t="s">
        <v>95</v>
      </c>
      <c r="L25" s="24">
        <v>13</v>
      </c>
      <c r="M25" s="24" t="s">
        <v>98</v>
      </c>
      <c r="N25" s="31"/>
      <c r="O25" s="24"/>
    </row>
    <row r="26" spans="1:21" ht="33" customHeight="1">
      <c r="A26" s="32"/>
      <c r="B26" s="98">
        <v>82</v>
      </c>
      <c r="C26" s="166"/>
      <c r="D26" s="111" t="s">
        <v>233</v>
      </c>
      <c r="E26" s="112" t="s">
        <v>232</v>
      </c>
      <c r="F26" s="138">
        <v>2</v>
      </c>
      <c r="G26" s="113" t="s">
        <v>234</v>
      </c>
      <c r="H26" s="107" t="s">
        <v>235</v>
      </c>
      <c r="I26" s="102" t="s">
        <v>162</v>
      </c>
      <c r="J26" s="102" t="s">
        <v>163</v>
      </c>
      <c r="K26" s="109" t="s">
        <v>95</v>
      </c>
      <c r="L26" s="53" t="s">
        <v>98</v>
      </c>
      <c r="M26" s="77"/>
      <c r="N26" s="31"/>
      <c r="O26" s="163" t="s">
        <v>97</v>
      </c>
      <c r="P26" s="47"/>
      <c r="Q26" s="47"/>
      <c r="R26" s="47"/>
      <c r="S26" s="47"/>
      <c r="T26" s="47"/>
      <c r="U26" s="47"/>
    </row>
    <row r="27" spans="1:21" ht="33" customHeight="1">
      <c r="A27" s="32"/>
      <c r="B27" s="98">
        <v>48</v>
      </c>
      <c r="C27" s="166"/>
      <c r="D27" s="133" t="s">
        <v>57</v>
      </c>
      <c r="E27" s="22" t="s">
        <v>66</v>
      </c>
      <c r="F27" s="23">
        <v>2</v>
      </c>
      <c r="G27" s="113" t="s">
        <v>273</v>
      </c>
      <c r="H27" s="22" t="s">
        <v>185</v>
      </c>
      <c r="I27" s="23" t="s">
        <v>25</v>
      </c>
      <c r="J27" s="105" t="s">
        <v>51</v>
      </c>
      <c r="K27" s="109" t="s">
        <v>95</v>
      </c>
      <c r="L27" s="24" t="s">
        <v>98</v>
      </c>
      <c r="M27" s="24"/>
      <c r="N27" s="31"/>
      <c r="O27" s="24"/>
      <c r="P27" s="30"/>
      <c r="Q27" s="30"/>
      <c r="R27" s="30"/>
      <c r="S27" s="30"/>
      <c r="T27" s="30"/>
      <c r="U27" s="30"/>
    </row>
    <row r="28" spans="1:21">
      <c r="B28" s="68"/>
      <c r="C28" s="68"/>
      <c r="D28" s="70"/>
      <c r="E28" s="70"/>
      <c r="F28" s="70"/>
      <c r="G28" s="70"/>
      <c r="H28" s="70"/>
      <c r="I28" s="71"/>
      <c r="J28" s="71"/>
      <c r="K28" s="69"/>
      <c r="L28" s="68"/>
    </row>
    <row r="29" spans="1:21" s="47" customFormat="1" ht="47.25" customHeight="1">
      <c r="A29" s="65"/>
      <c r="B29" s="65"/>
      <c r="C29" s="65"/>
      <c r="D29" s="12" t="s">
        <v>39</v>
      </c>
      <c r="E29" s="15"/>
      <c r="F29" s="16"/>
      <c r="G29" s="17"/>
      <c r="H29" s="12" t="s">
        <v>242</v>
      </c>
      <c r="I29" s="18"/>
      <c r="J29" s="66"/>
      <c r="K29" s="73"/>
      <c r="L29" s="73"/>
      <c r="M29" s="73"/>
      <c r="N29" s="65"/>
      <c r="O29" s="67"/>
    </row>
    <row r="30" spans="1:21">
      <c r="B30" s="68"/>
      <c r="C30" s="68"/>
      <c r="D30" s="70"/>
      <c r="E30" s="70"/>
      <c r="F30" s="70"/>
      <c r="G30" s="70"/>
      <c r="H30" s="70"/>
      <c r="I30" s="71"/>
      <c r="J30" s="71"/>
      <c r="K30" s="69"/>
      <c r="L30" s="68"/>
    </row>
    <row r="31" spans="1:21">
      <c r="B31" s="68"/>
      <c r="C31" s="68"/>
      <c r="D31" s="70"/>
      <c r="E31" s="70"/>
      <c r="F31" s="70"/>
      <c r="G31" s="70"/>
      <c r="H31" s="70"/>
      <c r="I31" s="71"/>
      <c r="J31" s="71"/>
      <c r="K31" s="69"/>
      <c r="L31" s="68"/>
    </row>
    <row r="32" spans="1:21">
      <c r="B32" s="68"/>
      <c r="C32" s="68"/>
      <c r="D32" s="70"/>
      <c r="E32" s="70"/>
      <c r="F32" s="70"/>
      <c r="G32" s="70"/>
      <c r="H32" s="70"/>
      <c r="I32" s="71"/>
      <c r="J32" s="71"/>
      <c r="K32" s="69"/>
      <c r="L32" s="68"/>
    </row>
    <row r="33" spans="2:12">
      <c r="B33" s="68"/>
      <c r="C33" s="68"/>
      <c r="D33" s="70"/>
      <c r="E33" s="70"/>
      <c r="F33" s="70"/>
      <c r="G33" s="70"/>
      <c r="H33" s="70"/>
      <c r="I33" s="71"/>
      <c r="J33" s="71"/>
      <c r="K33" s="69"/>
      <c r="L33" s="68"/>
    </row>
    <row r="34" spans="2:12">
      <c r="B34" s="68"/>
      <c r="C34" s="68"/>
      <c r="D34" s="70"/>
      <c r="E34" s="70"/>
      <c r="F34" s="70"/>
      <c r="G34" s="70"/>
      <c r="H34" s="70"/>
      <c r="I34" s="71"/>
      <c r="J34" s="71"/>
      <c r="K34" s="69"/>
      <c r="L34" s="68"/>
    </row>
    <row r="35" spans="2:12">
      <c r="B35" s="68"/>
      <c r="C35" s="68"/>
      <c r="D35" s="70"/>
      <c r="E35" s="70"/>
      <c r="F35" s="70"/>
      <c r="G35" s="70"/>
      <c r="H35" s="70"/>
      <c r="I35" s="71"/>
      <c r="J35" s="71"/>
      <c r="K35" s="69"/>
      <c r="L35" s="68"/>
    </row>
    <row r="36" spans="2:12">
      <c r="B36" s="68"/>
      <c r="C36" s="68"/>
      <c r="D36" s="70"/>
      <c r="E36" s="70"/>
      <c r="F36" s="70"/>
      <c r="G36" s="70"/>
      <c r="H36" s="70"/>
      <c r="I36" s="71"/>
      <c r="J36" s="71"/>
      <c r="K36" s="69"/>
      <c r="L36" s="68"/>
    </row>
    <row r="37" spans="2:12">
      <c r="B37" s="68"/>
      <c r="C37" s="68"/>
      <c r="D37" s="70"/>
      <c r="E37" s="70"/>
      <c r="F37" s="70"/>
      <c r="G37" s="70"/>
      <c r="H37" s="70"/>
      <c r="I37" s="71"/>
      <c r="J37" s="71"/>
      <c r="K37" s="69"/>
      <c r="L37" s="68"/>
    </row>
    <row r="38" spans="2:12">
      <c r="B38" s="68"/>
      <c r="C38" s="68"/>
      <c r="D38" s="70"/>
      <c r="E38" s="70"/>
      <c r="F38" s="70"/>
      <c r="G38" s="70"/>
      <c r="H38" s="70"/>
      <c r="I38" s="71"/>
      <c r="J38" s="71"/>
      <c r="K38" s="69"/>
      <c r="L38" s="68"/>
    </row>
    <row r="39" spans="2:12">
      <c r="B39" s="68"/>
      <c r="C39" s="68"/>
      <c r="D39" s="70"/>
      <c r="E39" s="70"/>
      <c r="F39" s="70"/>
      <c r="G39" s="70"/>
      <c r="H39" s="70"/>
      <c r="I39" s="71"/>
      <c r="J39" s="71"/>
      <c r="K39" s="69"/>
      <c r="L39" s="68"/>
    </row>
    <row r="40" spans="2:12">
      <c r="B40" s="68"/>
      <c r="C40" s="68"/>
      <c r="D40" s="70"/>
      <c r="E40" s="70"/>
      <c r="F40" s="70"/>
      <c r="G40" s="70"/>
      <c r="H40" s="70"/>
      <c r="I40" s="71"/>
      <c r="J40" s="71"/>
      <c r="K40" s="69"/>
      <c r="L40" s="68"/>
    </row>
    <row r="41" spans="2:12">
      <c r="B41" s="68"/>
      <c r="C41" s="68"/>
      <c r="D41" s="70"/>
      <c r="E41" s="70"/>
      <c r="F41" s="70"/>
      <c r="G41" s="70"/>
      <c r="H41" s="70"/>
      <c r="I41" s="71"/>
      <c r="J41" s="71"/>
      <c r="K41" s="69"/>
      <c r="L41" s="68"/>
    </row>
    <row r="42" spans="2:12">
      <c r="B42" s="68"/>
      <c r="C42" s="68"/>
      <c r="D42" s="70"/>
      <c r="E42" s="70"/>
      <c r="F42" s="70"/>
      <c r="G42" s="70"/>
      <c r="H42" s="70"/>
      <c r="I42" s="71"/>
      <c r="J42" s="71"/>
      <c r="K42" s="69"/>
      <c r="L42" s="68"/>
    </row>
    <row r="43" spans="2:12">
      <c r="B43" s="68"/>
      <c r="C43" s="68"/>
      <c r="D43" s="70"/>
      <c r="E43" s="70"/>
      <c r="F43" s="70"/>
      <c r="G43" s="70"/>
      <c r="H43" s="70"/>
      <c r="I43" s="71"/>
      <c r="J43" s="71"/>
      <c r="K43" s="69"/>
      <c r="L43" s="68"/>
    </row>
    <row r="44" spans="2:12">
      <c r="B44" s="68"/>
      <c r="C44" s="68"/>
      <c r="D44" s="70"/>
      <c r="E44" s="70"/>
      <c r="F44" s="70"/>
      <c r="G44" s="70"/>
      <c r="H44" s="70"/>
      <c r="I44" s="71"/>
      <c r="J44" s="71"/>
      <c r="K44" s="69"/>
      <c r="L44" s="68"/>
    </row>
    <row r="45" spans="2:12">
      <c r="B45" s="68"/>
      <c r="C45" s="68"/>
      <c r="D45" s="70"/>
      <c r="E45" s="70"/>
      <c r="F45" s="70"/>
      <c r="G45" s="70"/>
      <c r="H45" s="70"/>
      <c r="I45" s="71"/>
      <c r="J45" s="71"/>
      <c r="K45" s="69"/>
      <c r="L45" s="68"/>
    </row>
    <row r="46" spans="2:12">
      <c r="B46" s="68"/>
      <c r="C46" s="68"/>
      <c r="D46" s="70"/>
      <c r="E46" s="70"/>
      <c r="F46" s="70"/>
      <c r="G46" s="70"/>
      <c r="H46" s="70"/>
      <c r="I46" s="71"/>
      <c r="J46" s="71"/>
      <c r="K46" s="69"/>
      <c r="L46" s="68"/>
    </row>
    <row r="47" spans="2:12">
      <c r="B47" s="68"/>
      <c r="C47" s="68"/>
      <c r="D47" s="70"/>
      <c r="E47" s="70"/>
      <c r="F47" s="70"/>
      <c r="G47" s="70"/>
      <c r="H47" s="70"/>
      <c r="I47" s="71"/>
      <c r="J47" s="71"/>
      <c r="K47" s="69"/>
      <c r="L47" s="68"/>
    </row>
    <row r="48" spans="2:12">
      <c r="B48" s="68"/>
      <c r="C48" s="68"/>
      <c r="D48" s="70"/>
      <c r="E48" s="70"/>
      <c r="F48" s="70"/>
      <c r="G48" s="70"/>
      <c r="H48" s="70"/>
      <c r="I48" s="71"/>
      <c r="J48" s="71"/>
      <c r="K48" s="69"/>
      <c r="L48" s="68"/>
    </row>
    <row r="49" spans="2:12">
      <c r="B49" s="68"/>
      <c r="C49" s="68"/>
      <c r="D49" s="70"/>
      <c r="E49" s="70"/>
      <c r="F49" s="70"/>
      <c r="G49" s="70"/>
      <c r="H49" s="70"/>
      <c r="I49" s="71"/>
      <c r="J49" s="71"/>
      <c r="K49" s="69"/>
      <c r="L49" s="68"/>
    </row>
    <row r="50" spans="2:12">
      <c r="B50" s="68"/>
      <c r="C50" s="68"/>
      <c r="D50" s="70"/>
      <c r="E50" s="70"/>
      <c r="F50" s="70"/>
      <c r="G50" s="70"/>
      <c r="H50" s="70"/>
      <c r="I50" s="71"/>
      <c r="J50" s="71"/>
      <c r="K50" s="69"/>
      <c r="L50" s="68"/>
    </row>
    <row r="51" spans="2:12">
      <c r="B51" s="68"/>
      <c r="C51" s="68"/>
      <c r="D51" s="70"/>
      <c r="E51" s="70"/>
      <c r="F51" s="70"/>
      <c r="G51" s="70"/>
      <c r="H51" s="70"/>
      <c r="I51" s="71"/>
      <c r="J51" s="71"/>
      <c r="K51" s="69"/>
      <c r="L51" s="68"/>
    </row>
    <row r="52" spans="2:12">
      <c r="B52" s="68"/>
      <c r="C52" s="68"/>
      <c r="D52" s="70"/>
      <c r="E52" s="70"/>
      <c r="F52" s="70"/>
      <c r="G52" s="70"/>
      <c r="H52" s="70"/>
      <c r="I52" s="71"/>
      <c r="J52" s="71"/>
      <c r="K52" s="69"/>
      <c r="L52" s="68"/>
    </row>
    <row r="53" spans="2:12">
      <c r="B53" s="68"/>
      <c r="C53" s="68"/>
      <c r="D53" s="70"/>
      <c r="E53" s="70"/>
      <c r="F53" s="70"/>
      <c r="G53" s="70"/>
      <c r="H53" s="70"/>
      <c r="I53" s="71"/>
      <c r="J53" s="71"/>
      <c r="K53" s="69"/>
      <c r="L53" s="68"/>
    </row>
    <row r="54" spans="2:12">
      <c r="B54" s="68"/>
      <c r="C54" s="68"/>
      <c r="D54" s="70"/>
      <c r="E54" s="70"/>
      <c r="F54" s="70"/>
      <c r="G54" s="70"/>
      <c r="H54" s="70"/>
      <c r="I54" s="71"/>
      <c r="J54" s="71"/>
      <c r="K54" s="69"/>
      <c r="L54" s="68"/>
    </row>
    <row r="55" spans="2:12">
      <c r="B55" s="68"/>
      <c r="C55" s="68"/>
      <c r="D55" s="70"/>
      <c r="E55" s="70"/>
      <c r="F55" s="70"/>
      <c r="G55" s="70"/>
      <c r="H55" s="70"/>
      <c r="I55" s="71"/>
      <c r="J55" s="71"/>
      <c r="K55" s="69"/>
      <c r="L55" s="68"/>
    </row>
    <row r="56" spans="2:12">
      <c r="B56" s="68"/>
      <c r="C56" s="68"/>
      <c r="D56" s="70"/>
      <c r="E56" s="70"/>
      <c r="F56" s="70"/>
      <c r="G56" s="70"/>
      <c r="H56" s="70"/>
      <c r="I56" s="71"/>
      <c r="J56" s="71"/>
      <c r="K56" s="69"/>
      <c r="L56" s="68"/>
    </row>
    <row r="57" spans="2:12">
      <c r="B57" s="68"/>
      <c r="C57" s="68"/>
      <c r="D57" s="70"/>
      <c r="E57" s="70"/>
      <c r="F57" s="70"/>
      <c r="G57" s="70"/>
      <c r="H57" s="70"/>
      <c r="I57" s="71"/>
      <c r="J57" s="71"/>
      <c r="K57" s="69"/>
      <c r="L57" s="68"/>
    </row>
    <row r="58" spans="2:12">
      <c r="B58" s="68"/>
      <c r="C58" s="68"/>
      <c r="D58" s="70"/>
      <c r="E58" s="70"/>
      <c r="F58" s="70"/>
      <c r="G58" s="70"/>
      <c r="H58" s="70"/>
      <c r="I58" s="71"/>
      <c r="J58" s="71"/>
      <c r="K58" s="69"/>
      <c r="L58" s="68"/>
    </row>
    <row r="59" spans="2:12">
      <c r="B59" s="68"/>
      <c r="C59" s="68"/>
      <c r="D59" s="70"/>
      <c r="E59" s="70"/>
      <c r="F59" s="70"/>
      <c r="G59" s="70"/>
      <c r="H59" s="70"/>
      <c r="I59" s="71"/>
      <c r="J59" s="71"/>
      <c r="K59" s="69"/>
      <c r="L59" s="68"/>
    </row>
    <row r="60" spans="2:12">
      <c r="B60" s="68"/>
      <c r="C60" s="68"/>
      <c r="D60" s="70"/>
      <c r="E60" s="70"/>
      <c r="F60" s="70"/>
      <c r="G60" s="70"/>
      <c r="H60" s="70"/>
      <c r="I60" s="71"/>
      <c r="J60" s="71"/>
      <c r="K60" s="69"/>
      <c r="L60" s="68"/>
    </row>
    <row r="61" spans="2:12">
      <c r="B61" s="68"/>
      <c r="C61" s="68"/>
      <c r="D61" s="70"/>
      <c r="E61" s="70"/>
      <c r="F61" s="70"/>
      <c r="G61" s="70"/>
      <c r="H61" s="70"/>
      <c r="I61" s="71"/>
      <c r="J61" s="71"/>
      <c r="K61" s="69"/>
      <c r="L61" s="68"/>
    </row>
  </sheetData>
  <sortState ref="A25:U27">
    <sortCondition ref="L25:L27"/>
  </sortState>
  <mergeCells count="22">
    <mergeCell ref="F11:F13"/>
    <mergeCell ref="G11:G13"/>
    <mergeCell ref="H11:H13"/>
    <mergeCell ref="I11:I13"/>
    <mergeCell ref="A8:O8"/>
    <mergeCell ref="A9:O9"/>
    <mergeCell ref="J11:J13"/>
    <mergeCell ref="K11:K13"/>
    <mergeCell ref="L11:O11"/>
    <mergeCell ref="M12:N12"/>
    <mergeCell ref="O12:O13"/>
    <mergeCell ref="A11:A13"/>
    <mergeCell ref="B11:B13"/>
    <mergeCell ref="C11:C13"/>
    <mergeCell ref="D11:D13"/>
    <mergeCell ref="E11:E13"/>
    <mergeCell ref="A2:O2"/>
    <mergeCell ref="A4:O4"/>
    <mergeCell ref="A5:O5"/>
    <mergeCell ref="A6:O6"/>
    <mergeCell ref="A7:O7"/>
    <mergeCell ref="A3:O3"/>
  </mergeCells>
  <pageMargins left="0.27" right="0.28999999999999998" top="0.4" bottom="0.55118110236220474" header="0.31496062992125984" footer="0.31496062992125984"/>
  <pageSetup paperSize="9" scale="65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U34"/>
  <sheetViews>
    <sheetView view="pageBreakPreview" topLeftCell="A24" zoomScaleNormal="100" zoomScaleSheetLayoutView="100" workbookViewId="0">
      <selection activeCell="B13" sqref="B13:K32"/>
    </sheetView>
  </sheetViews>
  <sheetFormatPr defaultRowHeight="12.75"/>
  <cols>
    <col min="1" max="1" width="3.5703125" style="28" customWidth="1"/>
    <col min="2" max="2" width="5.28515625" style="28" customWidth="1"/>
    <col min="3" max="3" width="4.5703125" style="28" hidden="1" customWidth="1"/>
    <col min="4" max="4" width="20.28515625" style="26" customWidth="1"/>
    <col min="5" max="5" width="8.140625" style="26" customWidth="1"/>
    <col min="6" max="6" width="5.85546875" style="26" customWidth="1"/>
    <col min="7" max="7" width="28.85546875" style="26" customWidth="1"/>
    <col min="8" max="8" width="9.42578125" style="26" customWidth="1"/>
    <col min="9" max="9" width="14.5703125" style="29" customWidth="1"/>
    <col min="10" max="10" width="14.7109375" style="29" hidden="1" customWidth="1"/>
    <col min="11" max="11" width="12.5703125" style="80" customWidth="1"/>
    <col min="12" max="12" width="7" style="28" customWidth="1"/>
    <col min="13" max="13" width="6.85546875" style="27" customWidth="1"/>
    <col min="14" max="14" width="8.140625" style="27" customWidth="1"/>
    <col min="15" max="16384" width="9.140625" style="26"/>
  </cols>
  <sheetData>
    <row r="1" spans="1:21" s="47" customFormat="1" ht="21" hidden="1" customHeight="1">
      <c r="A1" s="52" t="s">
        <v>86</v>
      </c>
      <c r="B1" s="52"/>
      <c r="C1" s="51"/>
      <c r="D1" s="50"/>
      <c r="E1" s="51" t="s">
        <v>85</v>
      </c>
      <c r="F1" s="50"/>
      <c r="G1" s="50"/>
      <c r="H1" s="51" t="s">
        <v>84</v>
      </c>
      <c r="I1" s="50"/>
      <c r="J1" s="50"/>
      <c r="K1" s="50"/>
      <c r="L1" s="49" t="s">
        <v>83</v>
      </c>
      <c r="M1" s="48"/>
      <c r="N1" s="48"/>
    </row>
    <row r="2" spans="1:21" ht="75" customHeight="1">
      <c r="A2" s="180" t="s">
        <v>243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28"/>
      <c r="Q2" s="28"/>
    </row>
    <row r="3" spans="1:21" s="45" customFormat="1" ht="14.25" customHeight="1">
      <c r="A3" s="182" t="s">
        <v>47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8"/>
      <c r="Q3" s="46"/>
    </row>
    <row r="4" spans="1:21" s="44" customFormat="1">
      <c r="A4" s="181" t="s">
        <v>82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21" s="44" customFormat="1">
      <c r="A5" s="181" t="s">
        <v>93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1:21" s="44" customFormat="1">
      <c r="A6" s="181" t="s">
        <v>121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21" s="44" customFormat="1">
      <c r="A7" s="181" t="s">
        <v>262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</row>
    <row r="8" spans="1:21" s="44" customFormat="1" ht="13.5" customHeight="1">
      <c r="A8" s="185" t="s">
        <v>96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</row>
    <row r="9" spans="1:21" s="33" customFormat="1" ht="15" customHeight="1">
      <c r="A9" s="11" t="s">
        <v>241</v>
      </c>
      <c r="B9" s="11"/>
      <c r="C9" s="43"/>
      <c r="D9" s="42"/>
      <c r="E9" s="40"/>
      <c r="F9" s="41"/>
      <c r="G9" s="40"/>
      <c r="H9" s="39"/>
      <c r="I9" s="39"/>
      <c r="J9" s="38"/>
      <c r="L9" s="37"/>
      <c r="M9" s="35"/>
      <c r="N9" s="36"/>
      <c r="O9" s="14" t="s">
        <v>247</v>
      </c>
      <c r="P9" s="35"/>
      <c r="Q9" s="34"/>
      <c r="R9" s="34"/>
      <c r="S9" s="34"/>
      <c r="T9" s="34"/>
      <c r="U9" s="34"/>
    </row>
    <row r="10" spans="1:21" ht="15" customHeight="1">
      <c r="A10" s="188" t="s">
        <v>80</v>
      </c>
      <c r="B10" s="189" t="s">
        <v>30</v>
      </c>
      <c r="C10" s="183" t="s">
        <v>79</v>
      </c>
      <c r="D10" s="184" t="s">
        <v>78</v>
      </c>
      <c r="E10" s="184" t="s">
        <v>32</v>
      </c>
      <c r="F10" s="183" t="s">
        <v>33</v>
      </c>
      <c r="G10" s="184" t="s">
        <v>77</v>
      </c>
      <c r="H10" s="184" t="s">
        <v>32</v>
      </c>
      <c r="I10" s="184" t="s">
        <v>35</v>
      </c>
      <c r="J10" s="184" t="s">
        <v>36</v>
      </c>
      <c r="K10" s="184" t="s">
        <v>37</v>
      </c>
      <c r="L10" s="184" t="s">
        <v>76</v>
      </c>
      <c r="M10" s="184"/>
      <c r="N10" s="184"/>
      <c r="O10" s="184"/>
    </row>
    <row r="11" spans="1:21" ht="20.100000000000001" customHeight="1">
      <c r="A11" s="188"/>
      <c r="B11" s="190"/>
      <c r="C11" s="183"/>
      <c r="D11" s="184"/>
      <c r="E11" s="184"/>
      <c r="F11" s="183"/>
      <c r="G11" s="184"/>
      <c r="H11" s="184"/>
      <c r="I11" s="184"/>
      <c r="J11" s="184"/>
      <c r="K11" s="184"/>
      <c r="L11" s="167" t="s">
        <v>75</v>
      </c>
      <c r="M11" s="186" t="s">
        <v>74</v>
      </c>
      <c r="N11" s="186"/>
      <c r="O11" s="187" t="s">
        <v>73</v>
      </c>
    </row>
    <row r="12" spans="1:21" ht="20.100000000000001" customHeight="1">
      <c r="A12" s="188"/>
      <c r="B12" s="191"/>
      <c r="C12" s="183"/>
      <c r="D12" s="184"/>
      <c r="E12" s="184"/>
      <c r="F12" s="183"/>
      <c r="G12" s="184"/>
      <c r="H12" s="184"/>
      <c r="I12" s="184"/>
      <c r="J12" s="184"/>
      <c r="K12" s="184"/>
      <c r="L12" s="164" t="s">
        <v>72</v>
      </c>
      <c r="M12" s="164" t="s">
        <v>72</v>
      </c>
      <c r="N12" s="165" t="s">
        <v>71</v>
      </c>
      <c r="O12" s="187"/>
    </row>
    <row r="13" spans="1:21" ht="34.5" customHeight="1">
      <c r="A13" s="1">
        <v>1</v>
      </c>
      <c r="B13" s="98">
        <v>36</v>
      </c>
      <c r="C13" s="124"/>
      <c r="D13" s="111" t="s">
        <v>0</v>
      </c>
      <c r="E13" s="112" t="s">
        <v>3</v>
      </c>
      <c r="F13" s="102">
        <v>1</v>
      </c>
      <c r="G13" s="113" t="s">
        <v>14</v>
      </c>
      <c r="H13" s="107" t="s">
        <v>13</v>
      </c>
      <c r="I13" s="102" t="s">
        <v>206</v>
      </c>
      <c r="J13" s="105" t="s">
        <v>1</v>
      </c>
      <c r="K13" s="109" t="s">
        <v>95</v>
      </c>
      <c r="L13" s="53">
        <v>0</v>
      </c>
      <c r="M13" s="96">
        <v>0</v>
      </c>
      <c r="N13" s="31">
        <v>50.51</v>
      </c>
      <c r="O13" s="174">
        <f t="shared" ref="O13:O30" si="0">L13+M13</f>
        <v>0</v>
      </c>
    </row>
    <row r="14" spans="1:21" ht="34.5" customHeight="1">
      <c r="A14" s="1">
        <v>2</v>
      </c>
      <c r="B14" s="98">
        <v>37</v>
      </c>
      <c r="C14" s="103"/>
      <c r="D14" s="99" t="s">
        <v>0</v>
      </c>
      <c r="E14" s="22" t="s">
        <v>3</v>
      </c>
      <c r="F14" s="23">
        <v>1</v>
      </c>
      <c r="G14" s="152" t="s">
        <v>253</v>
      </c>
      <c r="H14" s="122" t="s">
        <v>8</v>
      </c>
      <c r="I14" s="102" t="s">
        <v>206</v>
      </c>
      <c r="J14" s="105" t="s">
        <v>1</v>
      </c>
      <c r="K14" s="109" t="s">
        <v>95</v>
      </c>
      <c r="L14" s="53">
        <v>0</v>
      </c>
      <c r="M14" s="96">
        <v>4</v>
      </c>
      <c r="N14" s="31">
        <v>51.93</v>
      </c>
      <c r="O14" s="174">
        <f t="shared" si="0"/>
        <v>4</v>
      </c>
      <c r="P14" s="72"/>
      <c r="Q14" s="72"/>
      <c r="R14" s="72"/>
      <c r="S14" s="72"/>
      <c r="T14" s="72"/>
      <c r="U14" s="72"/>
    </row>
    <row r="15" spans="1:21" ht="34.5" customHeight="1">
      <c r="A15" s="1">
        <v>3</v>
      </c>
      <c r="B15" s="98">
        <v>33</v>
      </c>
      <c r="C15" s="103"/>
      <c r="D15" s="111" t="s">
        <v>23</v>
      </c>
      <c r="E15" s="110" t="s">
        <v>50</v>
      </c>
      <c r="F15" s="102">
        <v>1</v>
      </c>
      <c r="G15" s="145" t="s">
        <v>254</v>
      </c>
      <c r="H15" s="107" t="s">
        <v>186</v>
      </c>
      <c r="I15" s="128" t="s">
        <v>24</v>
      </c>
      <c r="J15" s="147" t="s">
        <v>25</v>
      </c>
      <c r="K15" s="109" t="s">
        <v>95</v>
      </c>
      <c r="L15" s="53">
        <v>0</v>
      </c>
      <c r="M15" s="96">
        <v>4</v>
      </c>
      <c r="N15" s="31">
        <v>54.39</v>
      </c>
      <c r="O15" s="174">
        <f t="shared" si="0"/>
        <v>4</v>
      </c>
    </row>
    <row r="16" spans="1:21" ht="34.5" customHeight="1">
      <c r="A16" s="1">
        <v>4</v>
      </c>
      <c r="B16" s="98">
        <v>80</v>
      </c>
      <c r="C16" s="103"/>
      <c r="D16" s="99" t="s">
        <v>143</v>
      </c>
      <c r="E16" s="22" t="s">
        <v>144</v>
      </c>
      <c r="F16" s="23">
        <v>2</v>
      </c>
      <c r="G16" s="100" t="s">
        <v>255</v>
      </c>
      <c r="H16" s="22" t="s">
        <v>148</v>
      </c>
      <c r="I16" s="23" t="s">
        <v>149</v>
      </c>
      <c r="J16" s="23" t="s">
        <v>251</v>
      </c>
      <c r="K16" s="109" t="s">
        <v>95</v>
      </c>
      <c r="L16" s="53">
        <v>0</v>
      </c>
      <c r="M16" s="96">
        <v>4</v>
      </c>
      <c r="N16" s="31">
        <v>60.58</v>
      </c>
      <c r="O16" s="174">
        <f t="shared" si="0"/>
        <v>4</v>
      </c>
    </row>
    <row r="17" spans="1:21" ht="34.5" customHeight="1">
      <c r="A17" s="1">
        <v>5</v>
      </c>
      <c r="B17" s="98">
        <v>50</v>
      </c>
      <c r="C17" s="103"/>
      <c r="D17" s="99" t="s">
        <v>136</v>
      </c>
      <c r="E17" s="22" t="s">
        <v>137</v>
      </c>
      <c r="F17" s="23">
        <v>2</v>
      </c>
      <c r="G17" s="100" t="s">
        <v>138</v>
      </c>
      <c r="H17" s="22" t="s">
        <v>139</v>
      </c>
      <c r="I17" s="23" t="s">
        <v>140</v>
      </c>
      <c r="J17" s="23" t="s">
        <v>250</v>
      </c>
      <c r="K17" s="109" t="s">
        <v>95</v>
      </c>
      <c r="L17" s="53">
        <v>4</v>
      </c>
      <c r="M17" s="96">
        <v>0</v>
      </c>
      <c r="N17" s="31">
        <v>61.19</v>
      </c>
      <c r="O17" s="174">
        <f t="shared" si="0"/>
        <v>4</v>
      </c>
    </row>
    <row r="18" spans="1:21" ht="34.5" customHeight="1">
      <c r="A18" s="1">
        <v>6</v>
      </c>
      <c r="B18" s="98">
        <v>34</v>
      </c>
      <c r="C18" s="103"/>
      <c r="D18" s="99" t="s">
        <v>181</v>
      </c>
      <c r="E18" s="22" t="s">
        <v>50</v>
      </c>
      <c r="F18" s="105">
        <v>1</v>
      </c>
      <c r="G18" s="119" t="s">
        <v>182</v>
      </c>
      <c r="H18" s="129" t="s">
        <v>183</v>
      </c>
      <c r="I18" s="131" t="s">
        <v>184</v>
      </c>
      <c r="J18" s="147" t="s">
        <v>25</v>
      </c>
      <c r="K18" s="109" t="s">
        <v>95</v>
      </c>
      <c r="L18" s="53">
        <v>0</v>
      </c>
      <c r="M18" s="96">
        <v>8</v>
      </c>
      <c r="N18" s="31">
        <v>52</v>
      </c>
      <c r="O18" s="174">
        <f t="shared" si="0"/>
        <v>8</v>
      </c>
    </row>
    <row r="19" spans="1:21" ht="34.5" customHeight="1">
      <c r="A19" s="1">
        <v>7</v>
      </c>
      <c r="B19" s="98">
        <v>78</v>
      </c>
      <c r="C19" s="103"/>
      <c r="D19" s="99" t="s">
        <v>136</v>
      </c>
      <c r="E19" s="22" t="s">
        <v>137</v>
      </c>
      <c r="F19" s="23">
        <v>2</v>
      </c>
      <c r="G19" s="100" t="s">
        <v>256</v>
      </c>
      <c r="H19" s="22" t="s">
        <v>141</v>
      </c>
      <c r="I19" s="23" t="s">
        <v>142</v>
      </c>
      <c r="J19" s="23" t="s">
        <v>250</v>
      </c>
      <c r="K19" s="109" t="s">
        <v>95</v>
      </c>
      <c r="L19" s="53">
        <v>0</v>
      </c>
      <c r="M19" s="96">
        <v>8</v>
      </c>
      <c r="N19" s="31">
        <v>55.23</v>
      </c>
      <c r="O19" s="174">
        <f t="shared" si="0"/>
        <v>8</v>
      </c>
    </row>
    <row r="20" spans="1:21" ht="34.5" customHeight="1">
      <c r="A20" s="1">
        <v>8</v>
      </c>
      <c r="B20" s="98">
        <v>90</v>
      </c>
      <c r="C20" s="103"/>
      <c r="D20" s="111" t="s">
        <v>18</v>
      </c>
      <c r="E20" s="112" t="s">
        <v>19</v>
      </c>
      <c r="F20" s="102">
        <v>2</v>
      </c>
      <c r="G20" s="113" t="s">
        <v>259</v>
      </c>
      <c r="H20" s="107" t="s">
        <v>228</v>
      </c>
      <c r="I20" s="102" t="s">
        <v>202</v>
      </c>
      <c r="J20" s="105" t="s">
        <v>6</v>
      </c>
      <c r="K20" s="109" t="s">
        <v>95</v>
      </c>
      <c r="L20" s="53">
        <v>0</v>
      </c>
      <c r="M20" s="96">
        <v>8</v>
      </c>
      <c r="N20" s="31">
        <v>60.46</v>
      </c>
      <c r="O20" s="174">
        <f t="shared" si="0"/>
        <v>8</v>
      </c>
    </row>
    <row r="21" spans="1:21" ht="34.5" customHeight="1">
      <c r="A21" s="1">
        <v>9</v>
      </c>
      <c r="B21" s="98">
        <v>79</v>
      </c>
      <c r="C21" s="124"/>
      <c r="D21" s="99" t="s">
        <v>143</v>
      </c>
      <c r="E21" s="22" t="s">
        <v>144</v>
      </c>
      <c r="F21" s="23">
        <v>2</v>
      </c>
      <c r="G21" s="100" t="s">
        <v>145</v>
      </c>
      <c r="H21" s="22" t="s">
        <v>146</v>
      </c>
      <c r="I21" s="23" t="s">
        <v>147</v>
      </c>
      <c r="J21" s="23" t="s">
        <v>251</v>
      </c>
      <c r="K21" s="109" t="s">
        <v>95</v>
      </c>
      <c r="L21" s="53">
        <v>4</v>
      </c>
      <c r="M21" s="96">
        <v>4</v>
      </c>
      <c r="N21" s="31">
        <v>61.73</v>
      </c>
      <c r="O21" s="174">
        <f t="shared" si="0"/>
        <v>8</v>
      </c>
    </row>
    <row r="22" spans="1:21" ht="34.5" customHeight="1">
      <c r="A22" s="1">
        <v>10</v>
      </c>
      <c r="B22" s="98">
        <v>45</v>
      </c>
      <c r="C22" s="103"/>
      <c r="D22" s="114" t="s">
        <v>54</v>
      </c>
      <c r="E22" s="110" t="s">
        <v>53</v>
      </c>
      <c r="F22" s="23" t="s">
        <v>70</v>
      </c>
      <c r="G22" s="100" t="s">
        <v>199</v>
      </c>
      <c r="H22" s="110" t="s">
        <v>12</v>
      </c>
      <c r="I22" s="105" t="s">
        <v>49</v>
      </c>
      <c r="J22" s="105" t="s">
        <v>11</v>
      </c>
      <c r="K22" s="109" t="s">
        <v>95</v>
      </c>
      <c r="L22" s="53">
        <v>0</v>
      </c>
      <c r="M22" s="96">
        <v>8</v>
      </c>
      <c r="N22" s="31">
        <v>67.959999999999994</v>
      </c>
      <c r="O22" s="174">
        <f t="shared" si="0"/>
        <v>8</v>
      </c>
    </row>
    <row r="23" spans="1:21" ht="34.5" customHeight="1">
      <c r="A23" s="1">
        <v>11</v>
      </c>
      <c r="B23" s="98">
        <v>39</v>
      </c>
      <c r="C23" s="103"/>
      <c r="D23" s="99" t="s">
        <v>125</v>
      </c>
      <c r="E23" s="22" t="s">
        <v>126</v>
      </c>
      <c r="F23" s="23">
        <v>2</v>
      </c>
      <c r="G23" s="100" t="s">
        <v>127</v>
      </c>
      <c r="H23" s="22" t="s">
        <v>128</v>
      </c>
      <c r="I23" s="23" t="s">
        <v>129</v>
      </c>
      <c r="J23" s="23" t="s">
        <v>130</v>
      </c>
      <c r="K23" s="109" t="s">
        <v>95</v>
      </c>
      <c r="L23" s="53">
        <v>4</v>
      </c>
      <c r="M23" s="96">
        <v>5</v>
      </c>
      <c r="N23" s="31">
        <v>70.05</v>
      </c>
      <c r="O23" s="174">
        <f t="shared" si="0"/>
        <v>9</v>
      </c>
    </row>
    <row r="24" spans="1:21" ht="34.5" customHeight="1">
      <c r="A24" s="1">
        <v>12</v>
      </c>
      <c r="B24" s="98">
        <v>40</v>
      </c>
      <c r="C24" s="124"/>
      <c r="D24" s="148" t="s">
        <v>230</v>
      </c>
      <c r="E24" s="22" t="s">
        <v>69</v>
      </c>
      <c r="F24" s="151">
        <v>1</v>
      </c>
      <c r="G24" s="145" t="s">
        <v>231</v>
      </c>
      <c r="H24" s="146" t="s">
        <v>67</v>
      </c>
      <c r="I24" s="153" t="s">
        <v>68</v>
      </c>
      <c r="J24" s="151" t="s">
        <v>44</v>
      </c>
      <c r="K24" s="109" t="s">
        <v>95</v>
      </c>
      <c r="L24" s="53">
        <v>4</v>
      </c>
      <c r="M24" s="96">
        <v>8</v>
      </c>
      <c r="N24" s="31">
        <v>50.46</v>
      </c>
      <c r="O24" s="174">
        <f t="shared" si="0"/>
        <v>12</v>
      </c>
    </row>
    <row r="25" spans="1:21" ht="34.5" customHeight="1">
      <c r="A25" s="1">
        <v>13</v>
      </c>
      <c r="B25" s="98">
        <v>81</v>
      </c>
      <c r="C25" s="103"/>
      <c r="D25" s="111" t="s">
        <v>194</v>
      </c>
      <c r="E25" s="126" t="s">
        <v>193</v>
      </c>
      <c r="F25" s="127">
        <v>2</v>
      </c>
      <c r="G25" s="113" t="s">
        <v>196</v>
      </c>
      <c r="H25" s="107" t="s">
        <v>197</v>
      </c>
      <c r="I25" s="102" t="s">
        <v>198</v>
      </c>
      <c r="J25" s="158" t="s">
        <v>195</v>
      </c>
      <c r="K25" s="109" t="s">
        <v>95</v>
      </c>
      <c r="L25" s="53">
        <v>0</v>
      </c>
      <c r="M25" s="96">
        <v>12</v>
      </c>
      <c r="N25" s="31">
        <v>61.09</v>
      </c>
      <c r="O25" s="174">
        <f t="shared" si="0"/>
        <v>12</v>
      </c>
    </row>
    <row r="26" spans="1:21" ht="34.5" customHeight="1">
      <c r="A26" s="1">
        <v>14</v>
      </c>
      <c r="B26" s="98">
        <v>85</v>
      </c>
      <c r="C26" s="124"/>
      <c r="D26" s="117" t="s">
        <v>236</v>
      </c>
      <c r="E26" s="22" t="s">
        <v>48</v>
      </c>
      <c r="F26" s="132">
        <v>3</v>
      </c>
      <c r="G26" s="106" t="s">
        <v>187</v>
      </c>
      <c r="H26" s="137" t="s">
        <v>188</v>
      </c>
      <c r="I26" s="139" t="s">
        <v>189</v>
      </c>
      <c r="J26" s="118" t="s">
        <v>2</v>
      </c>
      <c r="K26" s="109" t="s">
        <v>95</v>
      </c>
      <c r="L26" s="53">
        <v>1</v>
      </c>
      <c r="M26" s="96">
        <v>12</v>
      </c>
      <c r="N26" s="31">
        <v>67.48</v>
      </c>
      <c r="O26" s="174">
        <f t="shared" si="0"/>
        <v>13</v>
      </c>
    </row>
    <row r="27" spans="1:21" s="30" customFormat="1" ht="34.5" customHeight="1">
      <c r="A27" s="1">
        <v>15</v>
      </c>
      <c r="B27" s="98">
        <v>91</v>
      </c>
      <c r="C27" s="103"/>
      <c r="D27" s="111" t="s">
        <v>18</v>
      </c>
      <c r="E27" s="112" t="s">
        <v>19</v>
      </c>
      <c r="F27" s="102">
        <v>2</v>
      </c>
      <c r="G27" s="113" t="s">
        <v>55</v>
      </c>
      <c r="H27" s="107" t="s">
        <v>56</v>
      </c>
      <c r="I27" s="102" t="s">
        <v>229</v>
      </c>
      <c r="J27" s="105" t="s">
        <v>6</v>
      </c>
      <c r="K27" s="109" t="s">
        <v>95</v>
      </c>
      <c r="L27" s="53">
        <v>4</v>
      </c>
      <c r="M27" s="96">
        <v>9</v>
      </c>
      <c r="N27" s="31">
        <v>87.04</v>
      </c>
      <c r="O27" s="174">
        <f t="shared" si="0"/>
        <v>13</v>
      </c>
      <c r="P27" s="26"/>
      <c r="Q27" s="26"/>
      <c r="R27" s="26"/>
      <c r="S27" s="26"/>
      <c r="T27" s="26"/>
      <c r="U27" s="26"/>
    </row>
    <row r="28" spans="1:21" s="30" customFormat="1" ht="34.5" customHeight="1">
      <c r="A28" s="1">
        <v>16</v>
      </c>
      <c r="B28" s="98">
        <v>43</v>
      </c>
      <c r="C28" s="103"/>
      <c r="D28" s="114" t="s">
        <v>54</v>
      </c>
      <c r="E28" s="110" t="s">
        <v>53</v>
      </c>
      <c r="F28" s="23" t="s">
        <v>70</v>
      </c>
      <c r="G28" s="100" t="s">
        <v>258</v>
      </c>
      <c r="H28" s="110" t="s">
        <v>200</v>
      </c>
      <c r="I28" s="105" t="s">
        <v>201</v>
      </c>
      <c r="J28" s="105" t="s">
        <v>11</v>
      </c>
      <c r="K28" s="109" t="s">
        <v>95</v>
      </c>
      <c r="L28" s="53">
        <v>4</v>
      </c>
      <c r="M28" s="96">
        <v>12</v>
      </c>
      <c r="N28" s="31">
        <v>62.2</v>
      </c>
      <c r="O28" s="174">
        <f t="shared" si="0"/>
        <v>16</v>
      </c>
      <c r="P28" s="26"/>
      <c r="Q28" s="26"/>
      <c r="R28" s="26"/>
      <c r="S28" s="26"/>
      <c r="T28" s="26"/>
      <c r="U28" s="26"/>
    </row>
    <row r="29" spans="1:21" s="30" customFormat="1" ht="34.5" customHeight="1">
      <c r="A29" s="1">
        <v>17</v>
      </c>
      <c r="B29" s="98">
        <v>89</v>
      </c>
      <c r="C29" s="103"/>
      <c r="D29" s="111" t="s">
        <v>16</v>
      </c>
      <c r="E29" s="112" t="s">
        <v>17</v>
      </c>
      <c r="F29" s="102">
        <v>1</v>
      </c>
      <c r="G29" s="115" t="s">
        <v>260</v>
      </c>
      <c r="H29" s="110" t="s">
        <v>211</v>
      </c>
      <c r="I29" s="105" t="s">
        <v>210</v>
      </c>
      <c r="J29" s="105" t="s">
        <v>6</v>
      </c>
      <c r="K29" s="109" t="s">
        <v>95</v>
      </c>
      <c r="L29" s="53">
        <v>4</v>
      </c>
      <c r="M29" s="96">
        <v>12</v>
      </c>
      <c r="N29" s="31">
        <v>63.67</v>
      </c>
      <c r="O29" s="174">
        <f t="shared" si="0"/>
        <v>16</v>
      </c>
      <c r="P29" s="26"/>
      <c r="Q29" s="26"/>
      <c r="R29" s="26"/>
      <c r="S29" s="26"/>
      <c r="T29" s="26"/>
      <c r="U29" s="26"/>
    </row>
    <row r="30" spans="1:21" ht="34.5" customHeight="1">
      <c r="A30" s="1">
        <v>18</v>
      </c>
      <c r="B30" s="98">
        <v>87</v>
      </c>
      <c r="C30" s="103"/>
      <c r="D30" s="99" t="s">
        <v>131</v>
      </c>
      <c r="E30" s="22" t="s">
        <v>132</v>
      </c>
      <c r="F30" s="23">
        <v>2</v>
      </c>
      <c r="G30" s="100" t="s">
        <v>133</v>
      </c>
      <c r="H30" s="22" t="s">
        <v>134</v>
      </c>
      <c r="I30" s="23" t="s">
        <v>135</v>
      </c>
      <c r="J30" s="23" t="s">
        <v>249</v>
      </c>
      <c r="K30" s="109" t="s">
        <v>95</v>
      </c>
      <c r="L30" s="53">
        <v>9</v>
      </c>
      <c r="M30" s="96">
        <v>8</v>
      </c>
      <c r="N30" s="31">
        <v>60.64</v>
      </c>
      <c r="O30" s="174">
        <f t="shared" si="0"/>
        <v>17</v>
      </c>
    </row>
    <row r="31" spans="1:21" ht="34.5" customHeight="1">
      <c r="A31" s="1"/>
      <c r="B31" s="98">
        <v>88</v>
      </c>
      <c r="C31" s="103"/>
      <c r="D31" s="114" t="s">
        <v>16</v>
      </c>
      <c r="E31" s="110" t="s">
        <v>17</v>
      </c>
      <c r="F31" s="23">
        <v>1</v>
      </c>
      <c r="G31" s="100" t="s">
        <v>20</v>
      </c>
      <c r="H31" s="110" t="s">
        <v>21</v>
      </c>
      <c r="I31" s="105" t="s">
        <v>210</v>
      </c>
      <c r="J31" s="105" t="s">
        <v>6</v>
      </c>
      <c r="K31" s="109" t="s">
        <v>95</v>
      </c>
      <c r="L31" s="53">
        <v>5</v>
      </c>
      <c r="M31" s="96" t="s">
        <v>98</v>
      </c>
      <c r="N31" s="31"/>
      <c r="O31" s="96" t="s">
        <v>97</v>
      </c>
    </row>
    <row r="32" spans="1:21" s="72" customFormat="1" ht="34.5" customHeight="1">
      <c r="A32" s="1"/>
      <c r="B32" s="98">
        <v>35</v>
      </c>
      <c r="C32" s="103"/>
      <c r="D32" s="99" t="s">
        <v>150</v>
      </c>
      <c r="E32" s="22" t="s">
        <v>151</v>
      </c>
      <c r="F32" s="23">
        <v>1</v>
      </c>
      <c r="G32" s="100" t="s">
        <v>152</v>
      </c>
      <c r="H32" s="22" t="s">
        <v>153</v>
      </c>
      <c r="I32" s="23" t="s">
        <v>154</v>
      </c>
      <c r="J32" s="23" t="s">
        <v>155</v>
      </c>
      <c r="K32" s="109" t="s">
        <v>95</v>
      </c>
      <c r="L32" s="53">
        <v>8</v>
      </c>
      <c r="M32" s="96" t="s">
        <v>98</v>
      </c>
      <c r="N32" s="31"/>
      <c r="O32" s="96" t="s">
        <v>97</v>
      </c>
      <c r="P32" s="26"/>
      <c r="Q32" s="26"/>
      <c r="R32" s="26"/>
      <c r="S32" s="26"/>
      <c r="T32" s="26"/>
      <c r="U32" s="26"/>
    </row>
    <row r="33" spans="4:8" ht="18" customHeight="1"/>
    <row r="34" spans="4:8" ht="46.5" customHeight="1">
      <c r="D34" s="12" t="s">
        <v>39</v>
      </c>
      <c r="E34" s="15"/>
      <c r="F34" s="16"/>
      <c r="G34" s="17"/>
      <c r="H34" s="12" t="s">
        <v>242</v>
      </c>
    </row>
  </sheetData>
  <sortState ref="A13:U32">
    <sortCondition ref="O13:O32"/>
    <sortCondition ref="N13:N32"/>
  </sortState>
  <mergeCells count="21">
    <mergeCell ref="A8:O8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O10"/>
    <mergeCell ref="M11:N11"/>
    <mergeCell ref="O11:O12"/>
    <mergeCell ref="A7:O7"/>
    <mergeCell ref="A2:O2"/>
    <mergeCell ref="A3:O3"/>
    <mergeCell ref="A4:O4"/>
    <mergeCell ref="A5:O5"/>
    <mergeCell ref="A6:O6"/>
  </mergeCells>
  <pageMargins left="0.31496062992125984" right="0.31496062992125984" top="0.33" bottom="0.74803149606299213" header="0.31496062992125984" footer="0.31496062992125984"/>
  <pageSetup paperSize="9" scale="71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U28"/>
  <sheetViews>
    <sheetView view="pageBreakPreview" topLeftCell="A18" zoomScaleNormal="100" zoomScaleSheetLayoutView="100" workbookViewId="0">
      <selection activeCell="A13" sqref="A13:A23"/>
    </sheetView>
  </sheetViews>
  <sheetFormatPr defaultRowHeight="12.75"/>
  <cols>
    <col min="1" max="1" width="5.140625" style="28" customWidth="1"/>
    <col min="2" max="2" width="5.28515625" style="28" customWidth="1"/>
    <col min="3" max="3" width="4.5703125" style="28" hidden="1" customWidth="1"/>
    <col min="4" max="4" width="20.28515625" style="26" customWidth="1"/>
    <col min="5" max="5" width="8.140625" style="26" customWidth="1"/>
    <col min="6" max="6" width="5.85546875" style="26" customWidth="1"/>
    <col min="7" max="7" width="33.140625" style="26" customWidth="1"/>
    <col min="8" max="8" width="9.42578125" style="26" customWidth="1"/>
    <col min="9" max="9" width="16.5703125" style="29" customWidth="1"/>
    <col min="10" max="10" width="14.7109375" style="29" hidden="1" customWidth="1"/>
    <col min="11" max="11" width="17.5703125" style="80" customWidth="1"/>
    <col min="12" max="12" width="7" style="28" customWidth="1"/>
    <col min="13" max="13" width="6.85546875" style="27" customWidth="1"/>
    <col min="14" max="14" width="8.140625" style="27" customWidth="1"/>
    <col min="15" max="16384" width="9.140625" style="26"/>
  </cols>
  <sheetData>
    <row r="1" spans="1:21" s="47" customFormat="1" ht="21" hidden="1" customHeight="1">
      <c r="A1" s="52" t="s">
        <v>86</v>
      </c>
      <c r="B1" s="52"/>
      <c r="C1" s="51"/>
      <c r="D1" s="50"/>
      <c r="E1" s="51" t="s">
        <v>85</v>
      </c>
      <c r="F1" s="50"/>
      <c r="G1" s="50"/>
      <c r="H1" s="51" t="s">
        <v>84</v>
      </c>
      <c r="I1" s="50"/>
      <c r="J1" s="50"/>
      <c r="K1" s="50"/>
      <c r="L1" s="49" t="s">
        <v>83</v>
      </c>
      <c r="M1" s="48"/>
      <c r="N1" s="48"/>
    </row>
    <row r="2" spans="1:21" ht="84.75" customHeight="1">
      <c r="A2" s="180" t="s">
        <v>243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28"/>
      <c r="Q2" s="28"/>
    </row>
    <row r="3" spans="1:21" s="45" customFormat="1" ht="14.25" customHeight="1">
      <c r="A3" s="182" t="s">
        <v>47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8"/>
      <c r="Q3" s="46"/>
    </row>
    <row r="4" spans="1:21" s="44" customFormat="1">
      <c r="A4" s="181" t="s">
        <v>82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21" s="44" customFormat="1">
      <c r="A5" s="181" t="s">
        <v>94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1:21" s="44" customFormat="1">
      <c r="A6" s="181" t="s">
        <v>122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21" s="44" customFormat="1">
      <c r="A7" s="181" t="s">
        <v>123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</row>
    <row r="8" spans="1:21" s="44" customFormat="1" ht="13.5" customHeight="1">
      <c r="A8" s="185" t="s">
        <v>96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</row>
    <row r="9" spans="1:21" s="33" customFormat="1" ht="15" customHeight="1">
      <c r="A9" s="11" t="s">
        <v>241</v>
      </c>
      <c r="B9" s="11"/>
      <c r="C9" s="43"/>
      <c r="D9" s="42"/>
      <c r="E9" s="40"/>
      <c r="F9" s="41"/>
      <c r="G9" s="40"/>
      <c r="H9" s="39"/>
      <c r="I9" s="39"/>
      <c r="J9" s="38"/>
      <c r="L9" s="37"/>
      <c r="M9" s="35"/>
      <c r="N9" s="36"/>
      <c r="O9" s="14" t="s">
        <v>247</v>
      </c>
      <c r="P9" s="35"/>
      <c r="Q9" s="34"/>
      <c r="R9" s="34"/>
      <c r="S9" s="34"/>
      <c r="T9" s="34"/>
      <c r="U9" s="34"/>
    </row>
    <row r="10" spans="1:21" ht="15" customHeight="1">
      <c r="A10" s="188" t="s">
        <v>80</v>
      </c>
      <c r="B10" s="189" t="s">
        <v>30</v>
      </c>
      <c r="C10" s="183" t="s">
        <v>79</v>
      </c>
      <c r="D10" s="184" t="s">
        <v>78</v>
      </c>
      <c r="E10" s="184" t="s">
        <v>32</v>
      </c>
      <c r="F10" s="183" t="s">
        <v>33</v>
      </c>
      <c r="G10" s="184" t="s">
        <v>77</v>
      </c>
      <c r="H10" s="184" t="s">
        <v>32</v>
      </c>
      <c r="I10" s="184" t="s">
        <v>35</v>
      </c>
      <c r="J10" s="184" t="s">
        <v>36</v>
      </c>
      <c r="K10" s="184" t="s">
        <v>37</v>
      </c>
      <c r="L10" s="184" t="s">
        <v>76</v>
      </c>
      <c r="M10" s="184"/>
      <c r="N10" s="184"/>
      <c r="O10" s="184"/>
    </row>
    <row r="11" spans="1:21" ht="20.100000000000001" customHeight="1">
      <c r="A11" s="188"/>
      <c r="B11" s="190"/>
      <c r="C11" s="183"/>
      <c r="D11" s="184"/>
      <c r="E11" s="184"/>
      <c r="F11" s="183"/>
      <c r="G11" s="184"/>
      <c r="H11" s="184"/>
      <c r="I11" s="184"/>
      <c r="J11" s="184"/>
      <c r="K11" s="184"/>
      <c r="L11" s="167" t="s">
        <v>75</v>
      </c>
      <c r="M11" s="186" t="s">
        <v>74</v>
      </c>
      <c r="N11" s="186"/>
      <c r="O11" s="187" t="s">
        <v>73</v>
      </c>
    </row>
    <row r="12" spans="1:21" ht="20.100000000000001" customHeight="1">
      <c r="A12" s="188"/>
      <c r="B12" s="191"/>
      <c r="C12" s="183"/>
      <c r="D12" s="184"/>
      <c r="E12" s="184"/>
      <c r="F12" s="183"/>
      <c r="G12" s="184"/>
      <c r="H12" s="184"/>
      <c r="I12" s="184"/>
      <c r="J12" s="184"/>
      <c r="K12" s="184"/>
      <c r="L12" s="164" t="s">
        <v>72</v>
      </c>
      <c r="M12" s="164" t="s">
        <v>72</v>
      </c>
      <c r="N12" s="165" t="s">
        <v>71</v>
      </c>
      <c r="O12" s="187"/>
    </row>
    <row r="13" spans="1:21" ht="37.5" customHeight="1">
      <c r="A13" s="1">
        <v>1</v>
      </c>
      <c r="B13" s="98">
        <v>46</v>
      </c>
      <c r="C13" s="103" t="s">
        <v>216</v>
      </c>
      <c r="D13" s="144" t="s">
        <v>215</v>
      </c>
      <c r="E13" s="110" t="s">
        <v>248</v>
      </c>
      <c r="F13" s="159">
        <v>2</v>
      </c>
      <c r="G13" s="115" t="s">
        <v>203</v>
      </c>
      <c r="H13" s="107" t="s">
        <v>204</v>
      </c>
      <c r="I13" s="105" t="s">
        <v>205</v>
      </c>
      <c r="J13" s="105" t="s">
        <v>4</v>
      </c>
      <c r="K13" s="109" t="s">
        <v>95</v>
      </c>
      <c r="L13" s="24">
        <v>0</v>
      </c>
      <c r="M13" s="79">
        <v>0</v>
      </c>
      <c r="N13" s="31">
        <v>56.53</v>
      </c>
      <c r="O13" s="24">
        <f t="shared" ref="O13:O23" si="0">L13+M13</f>
        <v>0</v>
      </c>
      <c r="P13" s="72"/>
      <c r="Q13" s="72"/>
      <c r="R13" s="72"/>
      <c r="S13" s="72"/>
      <c r="T13" s="72"/>
      <c r="U13" s="72"/>
    </row>
    <row r="14" spans="1:21" s="30" customFormat="1" ht="37.5" customHeight="1">
      <c r="A14" s="1">
        <v>2</v>
      </c>
      <c r="B14" s="98">
        <v>42</v>
      </c>
      <c r="C14" s="124" t="s">
        <v>275</v>
      </c>
      <c r="D14" s="114" t="s">
        <v>221</v>
      </c>
      <c r="E14" s="142" t="s">
        <v>222</v>
      </c>
      <c r="F14" s="101">
        <v>2</v>
      </c>
      <c r="G14" s="113" t="s">
        <v>219</v>
      </c>
      <c r="H14" s="107" t="s">
        <v>220</v>
      </c>
      <c r="I14" s="102" t="s">
        <v>223</v>
      </c>
      <c r="J14" s="102" t="s">
        <v>178</v>
      </c>
      <c r="K14" s="109" t="s">
        <v>95</v>
      </c>
      <c r="L14" s="24">
        <v>0</v>
      </c>
      <c r="M14" s="24">
        <v>4</v>
      </c>
      <c r="N14" s="31">
        <v>58.79</v>
      </c>
      <c r="O14" s="24">
        <f t="shared" si="0"/>
        <v>4</v>
      </c>
      <c r="P14" s="26"/>
      <c r="Q14" s="26"/>
      <c r="R14" s="26"/>
      <c r="S14" s="26"/>
      <c r="T14" s="26"/>
      <c r="U14" s="26"/>
    </row>
    <row r="15" spans="1:21" s="30" customFormat="1" ht="37.5" customHeight="1">
      <c r="A15" s="1">
        <v>3</v>
      </c>
      <c r="B15" s="98">
        <v>76</v>
      </c>
      <c r="C15" s="103" t="s">
        <v>216</v>
      </c>
      <c r="D15" s="99" t="s">
        <v>58</v>
      </c>
      <c r="E15" s="22" t="s">
        <v>59</v>
      </c>
      <c r="F15" s="101">
        <v>3</v>
      </c>
      <c r="G15" s="100" t="s">
        <v>41</v>
      </c>
      <c r="H15" s="107" t="s">
        <v>42</v>
      </c>
      <c r="I15" s="23" t="s">
        <v>44</v>
      </c>
      <c r="J15" s="105" t="s">
        <v>45</v>
      </c>
      <c r="K15" s="109" t="s">
        <v>95</v>
      </c>
      <c r="L15" s="24">
        <v>4</v>
      </c>
      <c r="M15" s="79">
        <v>4</v>
      </c>
      <c r="N15" s="31">
        <v>50.06</v>
      </c>
      <c r="O15" s="24">
        <f t="shared" si="0"/>
        <v>8</v>
      </c>
      <c r="P15" s="26"/>
      <c r="Q15" s="26"/>
      <c r="R15" s="26"/>
      <c r="S15" s="26"/>
      <c r="T15" s="26"/>
      <c r="U15" s="26"/>
    </row>
    <row r="16" spans="1:21" s="30" customFormat="1" ht="37.5" customHeight="1">
      <c r="A16" s="1">
        <v>4</v>
      </c>
      <c r="B16" s="98">
        <v>47</v>
      </c>
      <c r="C16" s="162" t="s">
        <v>274</v>
      </c>
      <c r="D16" s="133" t="s">
        <v>57</v>
      </c>
      <c r="E16" s="22" t="s">
        <v>66</v>
      </c>
      <c r="F16" s="23">
        <v>2</v>
      </c>
      <c r="G16" s="106" t="s">
        <v>213</v>
      </c>
      <c r="H16" s="156" t="s">
        <v>214</v>
      </c>
      <c r="I16" s="140" t="s">
        <v>179</v>
      </c>
      <c r="J16" s="23" t="s">
        <v>51</v>
      </c>
      <c r="K16" s="109" t="s">
        <v>95</v>
      </c>
      <c r="L16" s="24">
        <v>4</v>
      </c>
      <c r="M16" s="79">
        <v>4</v>
      </c>
      <c r="N16" s="31">
        <v>50.47</v>
      </c>
      <c r="O16" s="24">
        <f t="shared" si="0"/>
        <v>8</v>
      </c>
      <c r="P16" s="26"/>
      <c r="Q16" s="26"/>
      <c r="R16" s="26"/>
      <c r="S16" s="26"/>
      <c r="T16" s="26"/>
      <c r="U16" s="26"/>
    </row>
    <row r="17" spans="1:21" ht="37.5" customHeight="1">
      <c r="A17" s="1">
        <v>5</v>
      </c>
      <c r="B17" s="98">
        <v>84</v>
      </c>
      <c r="C17" s="124" t="s">
        <v>275</v>
      </c>
      <c r="D17" s="123" t="s">
        <v>237</v>
      </c>
      <c r="E17" s="22" t="s">
        <v>238</v>
      </c>
      <c r="F17" s="102">
        <v>2</v>
      </c>
      <c r="G17" s="113" t="s">
        <v>9</v>
      </c>
      <c r="H17" s="107" t="s">
        <v>10</v>
      </c>
      <c r="I17" s="102" t="s">
        <v>2</v>
      </c>
      <c r="J17" s="105" t="s">
        <v>2</v>
      </c>
      <c r="K17" s="109" t="s">
        <v>95</v>
      </c>
      <c r="L17" s="32">
        <v>8</v>
      </c>
      <c r="M17" s="77">
        <v>0</v>
      </c>
      <c r="N17" s="31">
        <v>53.39</v>
      </c>
      <c r="O17" s="24">
        <f t="shared" si="0"/>
        <v>8</v>
      </c>
    </row>
    <row r="18" spans="1:21" ht="37.5" customHeight="1">
      <c r="A18" s="1">
        <v>6</v>
      </c>
      <c r="B18" s="98">
        <v>49</v>
      </c>
      <c r="C18" s="162" t="s">
        <v>275</v>
      </c>
      <c r="D18" s="104" t="s">
        <v>165</v>
      </c>
      <c r="E18" s="110" t="s">
        <v>166</v>
      </c>
      <c r="F18" s="105">
        <v>3</v>
      </c>
      <c r="G18" s="100" t="s">
        <v>167</v>
      </c>
      <c r="H18" s="22" t="s">
        <v>168</v>
      </c>
      <c r="I18" s="105" t="s">
        <v>261</v>
      </c>
      <c r="J18" s="105" t="s">
        <v>164</v>
      </c>
      <c r="K18" s="109" t="s">
        <v>95</v>
      </c>
      <c r="L18" s="24">
        <v>8</v>
      </c>
      <c r="M18" s="24">
        <v>4</v>
      </c>
      <c r="N18" s="31">
        <v>53.18</v>
      </c>
      <c r="O18" s="24">
        <f t="shared" si="0"/>
        <v>12</v>
      </c>
    </row>
    <row r="19" spans="1:21" s="72" customFormat="1" ht="37.5" customHeight="1">
      <c r="A19" s="1">
        <v>7</v>
      </c>
      <c r="B19" s="98">
        <v>77</v>
      </c>
      <c r="C19" s="103" t="s">
        <v>169</v>
      </c>
      <c r="D19" s="117" t="s">
        <v>207</v>
      </c>
      <c r="E19" s="135" t="s">
        <v>65</v>
      </c>
      <c r="F19" s="134">
        <v>2</v>
      </c>
      <c r="G19" s="150" t="s">
        <v>208</v>
      </c>
      <c r="H19" s="146" t="s">
        <v>52</v>
      </c>
      <c r="I19" s="136" t="s">
        <v>209</v>
      </c>
      <c r="J19" s="125" t="s">
        <v>43</v>
      </c>
      <c r="K19" s="109" t="s">
        <v>95</v>
      </c>
      <c r="L19" s="24">
        <v>8</v>
      </c>
      <c r="M19" s="77">
        <v>4</v>
      </c>
      <c r="N19" s="31">
        <v>54.1</v>
      </c>
      <c r="O19" s="24">
        <f t="shared" si="0"/>
        <v>12</v>
      </c>
      <c r="P19" s="30"/>
      <c r="Q19" s="30"/>
      <c r="R19" s="30"/>
      <c r="S19" s="30"/>
      <c r="T19" s="30"/>
      <c r="U19" s="30"/>
    </row>
    <row r="20" spans="1:21" ht="37.5" customHeight="1">
      <c r="A20" s="1">
        <v>8</v>
      </c>
      <c r="B20" s="98">
        <v>82</v>
      </c>
      <c r="C20" s="103" t="s">
        <v>169</v>
      </c>
      <c r="D20" s="111" t="s">
        <v>233</v>
      </c>
      <c r="E20" s="112" t="s">
        <v>232</v>
      </c>
      <c r="F20" s="138">
        <v>2</v>
      </c>
      <c r="G20" s="113" t="s">
        <v>234</v>
      </c>
      <c r="H20" s="107" t="s">
        <v>235</v>
      </c>
      <c r="I20" s="102" t="s">
        <v>162</v>
      </c>
      <c r="J20" s="102" t="s">
        <v>163</v>
      </c>
      <c r="K20" s="109" t="s">
        <v>95</v>
      </c>
      <c r="L20" s="24">
        <v>12</v>
      </c>
      <c r="M20" s="77">
        <v>4</v>
      </c>
      <c r="N20" s="31">
        <v>55.17</v>
      </c>
      <c r="O20" s="24">
        <f t="shared" si="0"/>
        <v>16</v>
      </c>
    </row>
    <row r="21" spans="1:21" s="47" customFormat="1" ht="37.5" customHeight="1">
      <c r="A21" s="1">
        <v>9</v>
      </c>
      <c r="B21" s="98">
        <v>83</v>
      </c>
      <c r="C21" s="103" t="s">
        <v>169</v>
      </c>
      <c r="D21" s="111" t="s">
        <v>15</v>
      </c>
      <c r="E21" s="112" t="s">
        <v>22</v>
      </c>
      <c r="F21" s="102">
        <v>2</v>
      </c>
      <c r="G21" s="113" t="s">
        <v>212</v>
      </c>
      <c r="H21" s="107" t="s">
        <v>26</v>
      </c>
      <c r="I21" s="102" t="s">
        <v>7</v>
      </c>
      <c r="J21" s="105" t="s">
        <v>46</v>
      </c>
      <c r="K21" s="109" t="s">
        <v>95</v>
      </c>
      <c r="L21" s="24">
        <v>8</v>
      </c>
      <c r="M21" s="77">
        <v>10</v>
      </c>
      <c r="N21" s="31">
        <v>66.25</v>
      </c>
      <c r="O21" s="24">
        <f t="shared" si="0"/>
        <v>18</v>
      </c>
      <c r="P21" s="26"/>
      <c r="Q21" s="26"/>
      <c r="R21" s="26"/>
      <c r="S21" s="26"/>
      <c r="T21" s="26"/>
      <c r="U21" s="26"/>
    </row>
    <row r="22" spans="1:21" ht="37.5" customHeight="1">
      <c r="A22" s="1">
        <v>10</v>
      </c>
      <c r="B22" s="98">
        <v>31</v>
      </c>
      <c r="C22" s="103" t="s">
        <v>169</v>
      </c>
      <c r="D22" s="111" t="s">
        <v>60</v>
      </c>
      <c r="E22" s="112" t="s">
        <v>61</v>
      </c>
      <c r="F22" s="102">
        <v>2</v>
      </c>
      <c r="G22" s="113" t="s">
        <v>62</v>
      </c>
      <c r="H22" s="107" t="s">
        <v>63</v>
      </c>
      <c r="I22" s="102" t="s">
        <v>64</v>
      </c>
      <c r="J22" s="105" t="s">
        <v>64</v>
      </c>
      <c r="K22" s="109" t="s">
        <v>95</v>
      </c>
      <c r="L22" s="32">
        <v>12</v>
      </c>
      <c r="M22" s="24">
        <v>7</v>
      </c>
      <c r="N22" s="31">
        <v>68.459999999999994</v>
      </c>
      <c r="O22" s="24">
        <f t="shared" si="0"/>
        <v>19</v>
      </c>
    </row>
    <row r="23" spans="1:21" ht="37.5" customHeight="1">
      <c r="A23" s="1">
        <v>11</v>
      </c>
      <c r="B23" s="98">
        <v>32</v>
      </c>
      <c r="C23" s="103" t="s">
        <v>264</v>
      </c>
      <c r="D23" s="99" t="s">
        <v>156</v>
      </c>
      <c r="E23" s="22" t="s">
        <v>157</v>
      </c>
      <c r="F23" s="23" t="s">
        <v>5</v>
      </c>
      <c r="G23" s="100" t="s">
        <v>158</v>
      </c>
      <c r="H23" s="22" t="s">
        <v>159</v>
      </c>
      <c r="I23" s="23" t="s">
        <v>160</v>
      </c>
      <c r="J23" s="23" t="s">
        <v>161</v>
      </c>
      <c r="K23" s="109" t="s">
        <v>95</v>
      </c>
      <c r="L23" s="24">
        <v>12</v>
      </c>
      <c r="M23" s="77">
        <v>9</v>
      </c>
      <c r="N23" s="53">
        <v>60.67</v>
      </c>
      <c r="O23" s="24">
        <f t="shared" si="0"/>
        <v>21</v>
      </c>
    </row>
    <row r="24" spans="1:21" ht="37.5" customHeight="1">
      <c r="A24" s="1"/>
      <c r="B24" s="98">
        <v>38</v>
      </c>
      <c r="C24" s="103" t="s">
        <v>169</v>
      </c>
      <c r="D24" s="117" t="s">
        <v>217</v>
      </c>
      <c r="E24" s="126" t="s">
        <v>218</v>
      </c>
      <c r="F24" s="102">
        <v>3</v>
      </c>
      <c r="G24" s="106" t="s">
        <v>170</v>
      </c>
      <c r="H24" s="137" t="s">
        <v>171</v>
      </c>
      <c r="I24" s="120" t="s">
        <v>172</v>
      </c>
      <c r="J24" s="105" t="s">
        <v>1</v>
      </c>
      <c r="K24" s="109" t="s">
        <v>95</v>
      </c>
      <c r="L24" s="24" t="s">
        <v>98</v>
      </c>
      <c r="M24" s="77"/>
      <c r="N24" s="53"/>
      <c r="O24" s="24" t="s">
        <v>97</v>
      </c>
    </row>
    <row r="25" spans="1:21" ht="37.5" customHeight="1">
      <c r="A25" s="1"/>
      <c r="B25" s="98">
        <v>48</v>
      </c>
      <c r="C25" s="166" t="s">
        <v>252</v>
      </c>
      <c r="D25" s="133" t="s">
        <v>57</v>
      </c>
      <c r="E25" s="22" t="s">
        <v>66</v>
      </c>
      <c r="F25" s="23">
        <v>2</v>
      </c>
      <c r="G25" s="113" t="s">
        <v>273</v>
      </c>
      <c r="H25" s="22" t="s">
        <v>185</v>
      </c>
      <c r="I25" s="23" t="s">
        <v>25</v>
      </c>
      <c r="J25" s="105" t="s">
        <v>51</v>
      </c>
      <c r="K25" s="109" t="s">
        <v>95</v>
      </c>
      <c r="L25" s="24" t="s">
        <v>98</v>
      </c>
      <c r="M25" s="24"/>
      <c r="N25" s="31"/>
      <c r="O25" s="24" t="s">
        <v>97</v>
      </c>
    </row>
    <row r="26" spans="1:21" ht="37.5" customHeight="1">
      <c r="A26" s="1"/>
      <c r="B26" s="98">
        <v>86</v>
      </c>
      <c r="C26" s="116" t="s">
        <v>252</v>
      </c>
      <c r="D26" s="114" t="s">
        <v>239</v>
      </c>
      <c r="E26" s="110" t="s">
        <v>240</v>
      </c>
      <c r="F26" s="101" t="s">
        <v>5</v>
      </c>
      <c r="G26" s="100" t="s">
        <v>190</v>
      </c>
      <c r="H26" s="22" t="s">
        <v>191</v>
      </c>
      <c r="I26" s="105" t="s">
        <v>192</v>
      </c>
      <c r="J26" s="105" t="s">
        <v>192</v>
      </c>
      <c r="K26" s="109" t="s">
        <v>95</v>
      </c>
      <c r="L26" s="32" t="s">
        <v>98</v>
      </c>
      <c r="M26" s="24"/>
      <c r="N26" s="31"/>
      <c r="O26" s="24" t="s">
        <v>97</v>
      </c>
    </row>
    <row r="27" spans="1:21" ht="46.5" customHeight="1"/>
    <row r="28" spans="1:21" ht="46.5" customHeight="1">
      <c r="D28" s="12" t="s">
        <v>39</v>
      </c>
      <c r="E28" s="15"/>
      <c r="F28" s="16"/>
      <c r="G28" s="17"/>
      <c r="H28" s="12" t="s">
        <v>242</v>
      </c>
    </row>
  </sheetData>
  <sortState ref="A13:U23">
    <sortCondition ref="O13:O23"/>
    <sortCondition ref="N13:N23"/>
  </sortState>
  <mergeCells count="21">
    <mergeCell ref="A8:O8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O10"/>
    <mergeCell ref="M11:N11"/>
    <mergeCell ref="O11:O12"/>
    <mergeCell ref="A7:O7"/>
    <mergeCell ref="A2:O2"/>
    <mergeCell ref="A3:O3"/>
    <mergeCell ref="A4:O4"/>
    <mergeCell ref="A5:O5"/>
    <mergeCell ref="A6:O6"/>
  </mergeCells>
  <pageMargins left="0.36" right="0.27" top="0.4" bottom="0.74803149606299213" header="0.31496062992125984" footer="0.31496062992125984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W35"/>
  <sheetViews>
    <sheetView view="pageBreakPreview" topLeftCell="A2" zoomScaleNormal="100" zoomScaleSheetLayoutView="100" workbookViewId="0">
      <selection activeCell="K12" sqref="K12:K33"/>
    </sheetView>
  </sheetViews>
  <sheetFormatPr defaultRowHeight="12.75"/>
  <cols>
    <col min="1" max="1" width="3.5703125" style="28" customWidth="1"/>
    <col min="2" max="2" width="5.28515625" style="28" customWidth="1"/>
    <col min="3" max="3" width="3.5703125" style="28" hidden="1" customWidth="1"/>
    <col min="4" max="4" width="18.140625" style="26" customWidth="1"/>
    <col min="5" max="5" width="7.7109375" style="26" hidden="1" customWidth="1"/>
    <col min="6" max="6" width="5.85546875" style="26" customWidth="1"/>
    <col min="7" max="7" width="32" style="26" customWidth="1"/>
    <col min="8" max="8" width="7.7109375" style="26" hidden="1" customWidth="1"/>
    <col min="9" max="9" width="17.28515625" style="29" hidden="1" customWidth="1"/>
    <col min="10" max="10" width="14.7109375" style="29" hidden="1" customWidth="1"/>
    <col min="11" max="11" width="16.7109375" style="75" customWidth="1"/>
    <col min="12" max="12" width="8.28515625" style="28" customWidth="1"/>
    <col min="13" max="18" width="8.28515625" style="26" customWidth="1"/>
    <col min="19" max="19" width="10.140625" style="26" customWidth="1"/>
    <col min="20" max="16384" width="9.140625" style="26"/>
  </cols>
  <sheetData>
    <row r="1" spans="1:23" s="47" customFormat="1" ht="21" hidden="1" customHeight="1">
      <c r="A1" s="54" t="s">
        <v>86</v>
      </c>
      <c r="B1" s="54"/>
      <c r="C1" s="54"/>
      <c r="D1" s="55"/>
      <c r="E1" s="54" t="s">
        <v>85</v>
      </c>
      <c r="F1" s="55"/>
      <c r="G1" s="55"/>
      <c r="H1" s="54" t="s">
        <v>84</v>
      </c>
      <c r="I1" s="55"/>
      <c r="J1" s="55"/>
      <c r="K1" s="55"/>
      <c r="L1" s="56" t="s">
        <v>83</v>
      </c>
    </row>
    <row r="2" spans="1:23" ht="76.5" customHeight="1">
      <c r="A2" s="196" t="s">
        <v>243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23" s="45" customFormat="1" ht="14.25" customHeight="1">
      <c r="A3" s="182" t="s">
        <v>47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23" s="57" customFormat="1">
      <c r="A4" s="197" t="s">
        <v>82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</row>
    <row r="5" spans="1:23" s="57" customFormat="1" ht="14.25" customHeight="1">
      <c r="A5" s="198" t="s">
        <v>265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</row>
    <row r="6" spans="1:23" s="57" customFormat="1" ht="19.5" customHeight="1">
      <c r="A6" s="199" t="s">
        <v>96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</row>
    <row r="7" spans="1:23" s="33" customFormat="1" ht="15" customHeight="1">
      <c r="A7" s="201" t="s">
        <v>241</v>
      </c>
      <c r="B7" s="201"/>
      <c r="C7" s="201"/>
      <c r="D7" s="201"/>
      <c r="E7" s="201"/>
      <c r="F7" s="201"/>
      <c r="G7" s="201"/>
      <c r="H7" s="201"/>
      <c r="I7" s="39"/>
      <c r="J7" s="38"/>
      <c r="L7" s="58"/>
      <c r="M7" s="58"/>
      <c r="N7" s="59"/>
      <c r="O7" s="35"/>
      <c r="P7" s="35"/>
      <c r="Q7" s="35"/>
      <c r="S7" s="14" t="s">
        <v>246</v>
      </c>
      <c r="T7" s="34"/>
      <c r="U7" s="34"/>
      <c r="V7" s="34"/>
      <c r="W7" s="34"/>
    </row>
    <row r="8" spans="1:23" ht="15" customHeight="1">
      <c r="A8" s="202" t="s">
        <v>80</v>
      </c>
      <c r="B8" s="202" t="s">
        <v>30</v>
      </c>
      <c r="C8" s="168"/>
      <c r="D8" s="193" t="s">
        <v>78</v>
      </c>
      <c r="E8" s="193" t="s">
        <v>32</v>
      </c>
      <c r="F8" s="202" t="s">
        <v>33</v>
      </c>
      <c r="G8" s="193" t="s">
        <v>77</v>
      </c>
      <c r="H8" s="193" t="s">
        <v>32</v>
      </c>
      <c r="I8" s="193" t="s">
        <v>35</v>
      </c>
      <c r="J8" s="184" t="s">
        <v>36</v>
      </c>
      <c r="K8" s="193" t="s">
        <v>37</v>
      </c>
      <c r="L8" s="184" t="s">
        <v>76</v>
      </c>
      <c r="M8" s="184"/>
      <c r="N8" s="184"/>
      <c r="O8" s="184"/>
      <c r="P8" s="184"/>
      <c r="Q8" s="184"/>
      <c r="R8" s="184"/>
      <c r="S8" s="184"/>
    </row>
    <row r="9" spans="1:23" ht="20.100000000000001" customHeight="1">
      <c r="A9" s="203"/>
      <c r="B9" s="203"/>
      <c r="C9" s="169"/>
      <c r="D9" s="194"/>
      <c r="E9" s="194"/>
      <c r="F9" s="203"/>
      <c r="G9" s="194"/>
      <c r="H9" s="194"/>
      <c r="I9" s="194"/>
      <c r="J9" s="184"/>
      <c r="K9" s="194"/>
      <c r="L9" s="205" t="s">
        <v>88</v>
      </c>
      <c r="M9" s="205"/>
      <c r="N9" s="205"/>
      <c r="O9" s="205" t="s">
        <v>89</v>
      </c>
      <c r="P9" s="205"/>
      <c r="Q9" s="205"/>
      <c r="R9" s="205" t="s">
        <v>90</v>
      </c>
      <c r="S9" s="205"/>
    </row>
    <row r="10" spans="1:23" ht="17.25" customHeight="1">
      <c r="A10" s="203"/>
      <c r="B10" s="203"/>
      <c r="C10" s="169"/>
      <c r="D10" s="194"/>
      <c r="E10" s="194"/>
      <c r="F10" s="203"/>
      <c r="G10" s="194"/>
      <c r="H10" s="194"/>
      <c r="I10" s="194"/>
      <c r="J10" s="170"/>
      <c r="K10" s="194"/>
      <c r="L10" s="164" t="s">
        <v>75</v>
      </c>
      <c r="M10" s="205" t="s">
        <v>74</v>
      </c>
      <c r="N10" s="205"/>
      <c r="O10" s="164" t="s">
        <v>75</v>
      </c>
      <c r="P10" s="205" t="s">
        <v>74</v>
      </c>
      <c r="Q10" s="205"/>
      <c r="R10" s="205" t="s">
        <v>72</v>
      </c>
      <c r="S10" s="205" t="s">
        <v>71</v>
      </c>
    </row>
    <row r="11" spans="1:23" ht="18.75" customHeight="1">
      <c r="A11" s="204"/>
      <c r="B11" s="204"/>
      <c r="C11" s="171"/>
      <c r="D11" s="195"/>
      <c r="E11" s="195"/>
      <c r="F11" s="204"/>
      <c r="G11" s="195"/>
      <c r="H11" s="195"/>
      <c r="I11" s="195"/>
      <c r="J11" s="170"/>
      <c r="K11" s="195"/>
      <c r="L11" s="164" t="s">
        <v>72</v>
      </c>
      <c r="M11" s="164" t="s">
        <v>72</v>
      </c>
      <c r="N11" s="164" t="s">
        <v>71</v>
      </c>
      <c r="O11" s="164" t="s">
        <v>72</v>
      </c>
      <c r="P11" s="164" t="s">
        <v>72</v>
      </c>
      <c r="Q11" s="164" t="s">
        <v>71</v>
      </c>
      <c r="R11" s="205"/>
      <c r="S11" s="205"/>
    </row>
    <row r="12" spans="1:23" s="62" customFormat="1" ht="36.75" customHeight="1">
      <c r="A12" s="53">
        <v>1</v>
      </c>
      <c r="B12" s="98">
        <v>37</v>
      </c>
      <c r="C12" s="98"/>
      <c r="D12" s="99" t="s">
        <v>0</v>
      </c>
      <c r="E12" s="22" t="s">
        <v>3</v>
      </c>
      <c r="F12" s="23">
        <v>1</v>
      </c>
      <c r="G12" s="152" t="s">
        <v>253</v>
      </c>
      <c r="H12" s="122" t="s">
        <v>8</v>
      </c>
      <c r="I12" s="102" t="s">
        <v>206</v>
      </c>
      <c r="J12" s="105" t="s">
        <v>1</v>
      </c>
      <c r="K12" s="105" t="s">
        <v>95</v>
      </c>
      <c r="L12" s="53">
        <v>0</v>
      </c>
      <c r="M12" s="77">
        <v>0</v>
      </c>
      <c r="N12" s="31">
        <v>57.71</v>
      </c>
      <c r="O12" s="25">
        <v>0</v>
      </c>
      <c r="P12" s="25">
        <v>4</v>
      </c>
      <c r="Q12" s="31">
        <v>51.93</v>
      </c>
      <c r="R12" s="172">
        <f t="shared" ref="R12:R25" si="0">L12+M12+O12+P12</f>
        <v>4</v>
      </c>
      <c r="S12" s="173">
        <f t="shared" ref="S12:S25" si="1">N12+Q12</f>
        <v>109.64</v>
      </c>
    </row>
    <row r="13" spans="1:23" s="62" customFormat="1" ht="36.75" customHeight="1">
      <c r="A13" s="53">
        <v>2</v>
      </c>
      <c r="B13" s="98">
        <v>33</v>
      </c>
      <c r="C13" s="98"/>
      <c r="D13" s="111" t="s">
        <v>23</v>
      </c>
      <c r="E13" s="110" t="s">
        <v>50</v>
      </c>
      <c r="F13" s="102">
        <v>1</v>
      </c>
      <c r="G13" s="145" t="s">
        <v>254</v>
      </c>
      <c r="H13" s="107" t="s">
        <v>186</v>
      </c>
      <c r="I13" s="128" t="s">
        <v>24</v>
      </c>
      <c r="J13" s="105" t="s">
        <v>25</v>
      </c>
      <c r="K13" s="105" t="s">
        <v>95</v>
      </c>
      <c r="L13" s="53">
        <v>0</v>
      </c>
      <c r="M13" s="77">
        <v>4</v>
      </c>
      <c r="N13" s="31">
        <v>57.78</v>
      </c>
      <c r="O13" s="25">
        <v>0</v>
      </c>
      <c r="P13" s="25">
        <v>4</v>
      </c>
      <c r="Q13" s="31">
        <v>54.39</v>
      </c>
      <c r="R13" s="172">
        <f t="shared" si="0"/>
        <v>8</v>
      </c>
      <c r="S13" s="173">
        <f t="shared" si="1"/>
        <v>112.17</v>
      </c>
    </row>
    <row r="14" spans="1:23" s="62" customFormat="1" ht="36.75" customHeight="1">
      <c r="A14" s="53">
        <v>3</v>
      </c>
      <c r="B14" s="98">
        <v>79</v>
      </c>
      <c r="C14" s="102"/>
      <c r="D14" s="99" t="s">
        <v>143</v>
      </c>
      <c r="E14" s="22" t="s">
        <v>144</v>
      </c>
      <c r="F14" s="23">
        <v>2</v>
      </c>
      <c r="G14" s="100" t="s">
        <v>145</v>
      </c>
      <c r="H14" s="22" t="s">
        <v>146</v>
      </c>
      <c r="I14" s="23" t="s">
        <v>147</v>
      </c>
      <c r="J14" s="23" t="s">
        <v>251</v>
      </c>
      <c r="K14" s="105" t="s">
        <v>95</v>
      </c>
      <c r="L14" s="53">
        <v>0</v>
      </c>
      <c r="M14" s="77">
        <v>0</v>
      </c>
      <c r="N14" s="31">
        <v>53.78</v>
      </c>
      <c r="O14" s="25">
        <v>4</v>
      </c>
      <c r="P14" s="25">
        <v>4</v>
      </c>
      <c r="Q14" s="31">
        <v>61.73</v>
      </c>
      <c r="R14" s="172">
        <f t="shared" si="0"/>
        <v>8</v>
      </c>
      <c r="S14" s="173">
        <f t="shared" si="1"/>
        <v>115.50999999999999</v>
      </c>
    </row>
    <row r="15" spans="1:23" s="62" customFormat="1" ht="36.75" customHeight="1">
      <c r="A15" s="53">
        <v>4</v>
      </c>
      <c r="B15" s="98">
        <v>80</v>
      </c>
      <c r="C15" s="98"/>
      <c r="D15" s="99" t="s">
        <v>143</v>
      </c>
      <c r="E15" s="22" t="s">
        <v>144</v>
      </c>
      <c r="F15" s="23">
        <v>2</v>
      </c>
      <c r="G15" s="100" t="s">
        <v>255</v>
      </c>
      <c r="H15" s="22" t="s">
        <v>148</v>
      </c>
      <c r="I15" s="23" t="s">
        <v>149</v>
      </c>
      <c r="J15" s="23" t="s">
        <v>251</v>
      </c>
      <c r="K15" s="105" t="s">
        <v>95</v>
      </c>
      <c r="L15" s="53">
        <v>0</v>
      </c>
      <c r="M15" s="77">
        <v>4</v>
      </c>
      <c r="N15" s="31">
        <v>60.58</v>
      </c>
      <c r="O15" s="25">
        <v>0</v>
      </c>
      <c r="P15" s="25">
        <v>4</v>
      </c>
      <c r="Q15" s="31">
        <v>60.58</v>
      </c>
      <c r="R15" s="172">
        <f t="shared" si="0"/>
        <v>8</v>
      </c>
      <c r="S15" s="173">
        <f t="shared" si="1"/>
        <v>121.16</v>
      </c>
    </row>
    <row r="16" spans="1:23" s="62" customFormat="1" ht="36.75" customHeight="1">
      <c r="A16" s="53">
        <v>5</v>
      </c>
      <c r="B16" s="98">
        <v>36</v>
      </c>
      <c r="C16" s="102"/>
      <c r="D16" s="111" t="s">
        <v>0</v>
      </c>
      <c r="E16" s="112" t="s">
        <v>3</v>
      </c>
      <c r="F16" s="102">
        <v>1</v>
      </c>
      <c r="G16" s="113" t="s">
        <v>14</v>
      </c>
      <c r="H16" s="107" t="s">
        <v>13</v>
      </c>
      <c r="I16" s="102" t="s">
        <v>206</v>
      </c>
      <c r="J16" s="105" t="s">
        <v>1</v>
      </c>
      <c r="K16" s="105" t="s">
        <v>95</v>
      </c>
      <c r="L16" s="53">
        <v>0</v>
      </c>
      <c r="M16" s="77">
        <v>12</v>
      </c>
      <c r="N16" s="31">
        <v>53.35</v>
      </c>
      <c r="O16" s="25">
        <v>0</v>
      </c>
      <c r="P16" s="25">
        <v>0</v>
      </c>
      <c r="Q16" s="31">
        <v>50.51</v>
      </c>
      <c r="R16" s="172">
        <f t="shared" si="0"/>
        <v>12</v>
      </c>
      <c r="S16" s="173">
        <f t="shared" si="1"/>
        <v>103.86</v>
      </c>
    </row>
    <row r="17" spans="1:19" s="62" customFormat="1" ht="36.75" customHeight="1">
      <c r="A17" s="53">
        <v>6</v>
      </c>
      <c r="B17" s="98">
        <v>34</v>
      </c>
      <c r="C17" s="98"/>
      <c r="D17" s="99" t="s">
        <v>181</v>
      </c>
      <c r="E17" s="22" t="s">
        <v>50</v>
      </c>
      <c r="F17" s="105">
        <v>1</v>
      </c>
      <c r="G17" s="119" t="s">
        <v>182</v>
      </c>
      <c r="H17" s="129" t="s">
        <v>183</v>
      </c>
      <c r="I17" s="131" t="s">
        <v>184</v>
      </c>
      <c r="J17" s="147" t="s">
        <v>25</v>
      </c>
      <c r="K17" s="105" t="s">
        <v>95</v>
      </c>
      <c r="L17" s="53">
        <v>4</v>
      </c>
      <c r="M17" s="77">
        <v>0</v>
      </c>
      <c r="N17" s="31">
        <v>54.78</v>
      </c>
      <c r="O17" s="25">
        <v>0</v>
      </c>
      <c r="P17" s="25">
        <v>8</v>
      </c>
      <c r="Q17" s="31">
        <v>52</v>
      </c>
      <c r="R17" s="172">
        <f t="shared" si="0"/>
        <v>12</v>
      </c>
      <c r="S17" s="173">
        <f t="shared" si="1"/>
        <v>106.78</v>
      </c>
    </row>
    <row r="18" spans="1:19" s="62" customFormat="1" ht="36.75" customHeight="1">
      <c r="A18" s="53">
        <v>7</v>
      </c>
      <c r="B18" s="98">
        <v>78</v>
      </c>
      <c r="C18" s="98"/>
      <c r="D18" s="99" t="s">
        <v>136</v>
      </c>
      <c r="E18" s="22" t="s">
        <v>137</v>
      </c>
      <c r="F18" s="23">
        <v>2</v>
      </c>
      <c r="G18" s="100" t="s">
        <v>256</v>
      </c>
      <c r="H18" s="22" t="s">
        <v>141</v>
      </c>
      <c r="I18" s="23" t="s">
        <v>142</v>
      </c>
      <c r="J18" s="23" t="s">
        <v>250</v>
      </c>
      <c r="K18" s="105" t="s">
        <v>95</v>
      </c>
      <c r="L18" s="25">
        <v>4</v>
      </c>
      <c r="M18" s="77">
        <v>1</v>
      </c>
      <c r="N18" s="31">
        <v>71.75</v>
      </c>
      <c r="O18" s="25">
        <v>0</v>
      </c>
      <c r="P18" s="25">
        <v>8</v>
      </c>
      <c r="Q18" s="31">
        <v>55.23</v>
      </c>
      <c r="R18" s="172">
        <f t="shared" si="0"/>
        <v>13</v>
      </c>
      <c r="S18" s="173">
        <f t="shared" si="1"/>
        <v>126.97999999999999</v>
      </c>
    </row>
    <row r="19" spans="1:19" s="62" customFormat="1" ht="36.75" customHeight="1">
      <c r="A19" s="53">
        <v>8</v>
      </c>
      <c r="B19" s="98">
        <v>39</v>
      </c>
      <c r="C19" s="98"/>
      <c r="D19" s="99" t="s">
        <v>125</v>
      </c>
      <c r="E19" s="22" t="s">
        <v>126</v>
      </c>
      <c r="F19" s="23">
        <v>2</v>
      </c>
      <c r="G19" s="100" t="s">
        <v>127</v>
      </c>
      <c r="H19" s="22" t="s">
        <v>128</v>
      </c>
      <c r="I19" s="23" t="s">
        <v>129</v>
      </c>
      <c r="J19" s="23" t="s">
        <v>130</v>
      </c>
      <c r="K19" s="105" t="s">
        <v>95</v>
      </c>
      <c r="L19" s="53">
        <v>0</v>
      </c>
      <c r="M19" s="77">
        <v>4</v>
      </c>
      <c r="N19" s="31">
        <v>65.709999999999994</v>
      </c>
      <c r="O19" s="25">
        <v>4</v>
      </c>
      <c r="P19" s="25">
        <v>5</v>
      </c>
      <c r="Q19" s="31">
        <v>70.05</v>
      </c>
      <c r="R19" s="172">
        <f t="shared" si="0"/>
        <v>13</v>
      </c>
      <c r="S19" s="173">
        <f t="shared" si="1"/>
        <v>135.76</v>
      </c>
    </row>
    <row r="20" spans="1:19" s="62" customFormat="1" ht="36.75" customHeight="1">
      <c r="A20" s="53">
        <v>9</v>
      </c>
      <c r="B20" s="98">
        <v>85</v>
      </c>
      <c r="C20" s="102"/>
      <c r="D20" s="117" t="s">
        <v>236</v>
      </c>
      <c r="E20" s="22" t="s">
        <v>48</v>
      </c>
      <c r="F20" s="132">
        <v>3</v>
      </c>
      <c r="G20" s="106" t="s">
        <v>187</v>
      </c>
      <c r="H20" s="137" t="s">
        <v>188</v>
      </c>
      <c r="I20" s="139" t="s">
        <v>189</v>
      </c>
      <c r="J20" s="118" t="s">
        <v>2</v>
      </c>
      <c r="K20" s="105" t="s">
        <v>95</v>
      </c>
      <c r="L20" s="53">
        <v>0</v>
      </c>
      <c r="M20" s="77">
        <v>0</v>
      </c>
      <c r="N20" s="31">
        <v>68.36</v>
      </c>
      <c r="O20" s="25">
        <v>1</v>
      </c>
      <c r="P20" s="25">
        <v>12</v>
      </c>
      <c r="Q20" s="31">
        <v>67.48</v>
      </c>
      <c r="R20" s="172">
        <f t="shared" si="0"/>
        <v>13</v>
      </c>
      <c r="S20" s="173">
        <f t="shared" si="1"/>
        <v>135.84</v>
      </c>
    </row>
    <row r="21" spans="1:19" s="62" customFormat="1" ht="36.75" customHeight="1">
      <c r="A21" s="53">
        <v>10</v>
      </c>
      <c r="B21" s="98">
        <v>40</v>
      </c>
      <c r="C21" s="102"/>
      <c r="D21" s="148" t="s">
        <v>230</v>
      </c>
      <c r="E21" s="22" t="s">
        <v>69</v>
      </c>
      <c r="F21" s="151">
        <v>1</v>
      </c>
      <c r="G21" s="145" t="s">
        <v>231</v>
      </c>
      <c r="H21" s="146" t="s">
        <v>67</v>
      </c>
      <c r="I21" s="153" t="s">
        <v>68</v>
      </c>
      <c r="J21" s="151" t="s">
        <v>44</v>
      </c>
      <c r="K21" s="105" t="s">
        <v>95</v>
      </c>
      <c r="L21" s="53">
        <v>0</v>
      </c>
      <c r="M21" s="77">
        <v>8</v>
      </c>
      <c r="N21" s="31">
        <v>62.64</v>
      </c>
      <c r="O21" s="25">
        <v>4</v>
      </c>
      <c r="P21" s="53">
        <v>8</v>
      </c>
      <c r="Q21" s="53">
        <v>50.46</v>
      </c>
      <c r="R21" s="172">
        <f t="shared" si="0"/>
        <v>20</v>
      </c>
      <c r="S21" s="173">
        <f t="shared" si="1"/>
        <v>113.1</v>
      </c>
    </row>
    <row r="22" spans="1:19" s="62" customFormat="1" ht="36.75" customHeight="1">
      <c r="A22" s="53">
        <v>11</v>
      </c>
      <c r="B22" s="98">
        <v>90</v>
      </c>
      <c r="C22" s="98"/>
      <c r="D22" s="111" t="s">
        <v>18</v>
      </c>
      <c r="E22" s="112" t="s">
        <v>19</v>
      </c>
      <c r="F22" s="102">
        <v>2</v>
      </c>
      <c r="G22" s="113" t="s">
        <v>259</v>
      </c>
      <c r="H22" s="107" t="s">
        <v>228</v>
      </c>
      <c r="I22" s="102" t="s">
        <v>202</v>
      </c>
      <c r="J22" s="105" t="s">
        <v>6</v>
      </c>
      <c r="K22" s="105" t="s">
        <v>95</v>
      </c>
      <c r="L22" s="53">
        <v>0</v>
      </c>
      <c r="M22" s="77">
        <v>12</v>
      </c>
      <c r="N22" s="31">
        <v>67.459999999999994</v>
      </c>
      <c r="O22" s="25">
        <v>0</v>
      </c>
      <c r="P22" s="25">
        <v>8</v>
      </c>
      <c r="Q22" s="31">
        <v>60.46</v>
      </c>
      <c r="R22" s="172">
        <f t="shared" si="0"/>
        <v>20</v>
      </c>
      <c r="S22" s="173">
        <f t="shared" si="1"/>
        <v>127.91999999999999</v>
      </c>
    </row>
    <row r="23" spans="1:19" s="62" customFormat="1" ht="36.75" customHeight="1">
      <c r="A23" s="53">
        <v>12</v>
      </c>
      <c r="B23" s="98">
        <v>91</v>
      </c>
      <c r="C23" s="98"/>
      <c r="D23" s="111" t="s">
        <v>18</v>
      </c>
      <c r="E23" s="112" t="s">
        <v>19</v>
      </c>
      <c r="F23" s="102">
        <v>2</v>
      </c>
      <c r="G23" s="113" t="s">
        <v>55</v>
      </c>
      <c r="H23" s="107" t="s">
        <v>56</v>
      </c>
      <c r="I23" s="102" t="s">
        <v>229</v>
      </c>
      <c r="J23" s="105" t="s">
        <v>6</v>
      </c>
      <c r="K23" s="105" t="s">
        <v>95</v>
      </c>
      <c r="L23" s="53">
        <v>9</v>
      </c>
      <c r="M23" s="77">
        <v>0</v>
      </c>
      <c r="N23" s="31">
        <v>63.36</v>
      </c>
      <c r="O23" s="25">
        <v>4</v>
      </c>
      <c r="P23" s="25">
        <v>9</v>
      </c>
      <c r="Q23" s="31">
        <v>87.04</v>
      </c>
      <c r="R23" s="172">
        <f t="shared" si="0"/>
        <v>22</v>
      </c>
      <c r="S23" s="173">
        <f t="shared" si="1"/>
        <v>150.4</v>
      </c>
    </row>
    <row r="24" spans="1:19" s="62" customFormat="1" ht="36.75" customHeight="1">
      <c r="A24" s="53">
        <v>13</v>
      </c>
      <c r="B24" s="98" t="s">
        <v>257</v>
      </c>
      <c r="C24" s="98"/>
      <c r="D24" s="117" t="s">
        <v>54</v>
      </c>
      <c r="E24" s="121" t="s">
        <v>53</v>
      </c>
      <c r="F24" s="110" t="s">
        <v>70</v>
      </c>
      <c r="G24" s="115" t="s">
        <v>258</v>
      </c>
      <c r="H24" s="155" t="s">
        <v>200</v>
      </c>
      <c r="I24" s="157" t="s">
        <v>201</v>
      </c>
      <c r="J24" s="23" t="s">
        <v>11</v>
      </c>
      <c r="K24" s="105" t="s">
        <v>95</v>
      </c>
      <c r="L24" s="53">
        <v>4</v>
      </c>
      <c r="M24" s="77">
        <v>8</v>
      </c>
      <c r="N24" s="31">
        <v>57.3</v>
      </c>
      <c r="O24" s="25">
        <v>4</v>
      </c>
      <c r="P24" s="25">
        <v>12</v>
      </c>
      <c r="Q24" s="31">
        <v>62.2</v>
      </c>
      <c r="R24" s="172">
        <f t="shared" si="0"/>
        <v>28</v>
      </c>
      <c r="S24" s="173">
        <f t="shared" si="1"/>
        <v>119.5</v>
      </c>
    </row>
    <row r="25" spans="1:19" s="62" customFormat="1" ht="36.75" customHeight="1">
      <c r="A25" s="53">
        <v>14</v>
      </c>
      <c r="B25" s="98">
        <v>89</v>
      </c>
      <c r="C25" s="98"/>
      <c r="D25" s="111" t="s">
        <v>16</v>
      </c>
      <c r="E25" s="112" t="s">
        <v>17</v>
      </c>
      <c r="F25" s="102">
        <v>1</v>
      </c>
      <c r="G25" s="115" t="s">
        <v>260</v>
      </c>
      <c r="H25" s="110" t="s">
        <v>211</v>
      </c>
      <c r="I25" s="105" t="s">
        <v>210</v>
      </c>
      <c r="J25" s="149" t="s">
        <v>6</v>
      </c>
      <c r="K25" s="105" t="s">
        <v>95</v>
      </c>
      <c r="L25" s="53">
        <v>4</v>
      </c>
      <c r="M25" s="77">
        <v>12</v>
      </c>
      <c r="N25" s="31">
        <v>59.57</v>
      </c>
      <c r="O25" s="25">
        <v>4</v>
      </c>
      <c r="P25" s="25">
        <v>12</v>
      </c>
      <c r="Q25" s="31">
        <v>63.67</v>
      </c>
      <c r="R25" s="172">
        <f t="shared" si="0"/>
        <v>32</v>
      </c>
      <c r="S25" s="173">
        <f t="shared" si="1"/>
        <v>123.24000000000001</v>
      </c>
    </row>
    <row r="26" spans="1:19" s="62" customFormat="1" ht="36.75" customHeight="1">
      <c r="A26" s="60"/>
      <c r="B26" s="98">
        <v>50</v>
      </c>
      <c r="C26" s="98"/>
      <c r="D26" s="99" t="s">
        <v>136</v>
      </c>
      <c r="E26" s="22" t="s">
        <v>137</v>
      </c>
      <c r="F26" s="23">
        <v>2</v>
      </c>
      <c r="G26" s="100" t="s">
        <v>138</v>
      </c>
      <c r="H26" s="22" t="s">
        <v>139</v>
      </c>
      <c r="I26" s="23" t="s">
        <v>140</v>
      </c>
      <c r="J26" s="23" t="s">
        <v>250</v>
      </c>
      <c r="K26" s="105" t="s">
        <v>95</v>
      </c>
      <c r="L26" s="53">
        <v>6</v>
      </c>
      <c r="M26" s="77" t="s">
        <v>98</v>
      </c>
      <c r="N26" s="31"/>
      <c r="O26" s="25">
        <v>4</v>
      </c>
      <c r="P26" s="25">
        <v>0</v>
      </c>
      <c r="Q26" s="31">
        <v>61.19</v>
      </c>
      <c r="R26" s="76" t="s">
        <v>97</v>
      </c>
      <c r="S26" s="61" t="s">
        <v>97</v>
      </c>
    </row>
    <row r="27" spans="1:19" s="62" customFormat="1" ht="36.75" customHeight="1">
      <c r="A27" s="60"/>
      <c r="B27" s="98">
        <v>87</v>
      </c>
      <c r="C27" s="98"/>
      <c r="D27" s="99" t="s">
        <v>131</v>
      </c>
      <c r="E27" s="22" t="s">
        <v>132</v>
      </c>
      <c r="F27" s="23">
        <v>2</v>
      </c>
      <c r="G27" s="100" t="s">
        <v>133</v>
      </c>
      <c r="H27" s="22" t="s">
        <v>134</v>
      </c>
      <c r="I27" s="23" t="s">
        <v>135</v>
      </c>
      <c r="J27" s="23" t="s">
        <v>249</v>
      </c>
      <c r="K27" s="105" t="s">
        <v>95</v>
      </c>
      <c r="L27" s="3">
        <v>6</v>
      </c>
      <c r="M27" s="77" t="s">
        <v>98</v>
      </c>
      <c r="N27" s="31"/>
      <c r="O27" s="25">
        <v>9</v>
      </c>
      <c r="P27" s="25">
        <v>8</v>
      </c>
      <c r="Q27" s="31">
        <v>60.64</v>
      </c>
      <c r="R27" s="76" t="s">
        <v>97</v>
      </c>
      <c r="S27" s="61" t="s">
        <v>97</v>
      </c>
    </row>
    <row r="28" spans="1:19" s="62" customFormat="1" ht="36.75" customHeight="1">
      <c r="A28" s="60"/>
      <c r="B28" s="98">
        <v>45</v>
      </c>
      <c r="C28" s="98"/>
      <c r="D28" s="111" t="s">
        <v>54</v>
      </c>
      <c r="E28" s="121" t="s">
        <v>53</v>
      </c>
      <c r="F28" s="110" t="s">
        <v>70</v>
      </c>
      <c r="G28" s="115" t="s">
        <v>199</v>
      </c>
      <c r="H28" s="107" t="s">
        <v>12</v>
      </c>
      <c r="I28" s="154" t="s">
        <v>49</v>
      </c>
      <c r="J28" s="105" t="s">
        <v>11</v>
      </c>
      <c r="K28" s="105" t="s">
        <v>95</v>
      </c>
      <c r="L28" s="53" t="s">
        <v>98</v>
      </c>
      <c r="M28" s="77"/>
      <c r="N28" s="31"/>
      <c r="O28" s="25">
        <v>0</v>
      </c>
      <c r="P28" s="25">
        <v>8</v>
      </c>
      <c r="Q28" s="31">
        <v>67.959999999999994</v>
      </c>
      <c r="R28" s="76" t="s">
        <v>97</v>
      </c>
      <c r="S28" s="61" t="s">
        <v>97</v>
      </c>
    </row>
    <row r="29" spans="1:19" s="62" customFormat="1" ht="36.75" customHeight="1">
      <c r="A29" s="60"/>
      <c r="B29" s="98">
        <v>81</v>
      </c>
      <c r="C29" s="98"/>
      <c r="D29" s="111" t="s">
        <v>194</v>
      </c>
      <c r="E29" s="126" t="s">
        <v>193</v>
      </c>
      <c r="F29" s="127">
        <v>2</v>
      </c>
      <c r="G29" s="113" t="s">
        <v>196</v>
      </c>
      <c r="H29" s="107" t="s">
        <v>197</v>
      </c>
      <c r="I29" s="102" t="s">
        <v>198</v>
      </c>
      <c r="J29" s="158" t="s">
        <v>195</v>
      </c>
      <c r="K29" s="105" t="s">
        <v>95</v>
      </c>
      <c r="L29" s="53">
        <v>16</v>
      </c>
      <c r="M29" s="77" t="s">
        <v>98</v>
      </c>
      <c r="N29" s="31"/>
      <c r="O29" s="25">
        <v>0</v>
      </c>
      <c r="P29" s="25">
        <v>12</v>
      </c>
      <c r="Q29" s="31">
        <v>61.09</v>
      </c>
      <c r="R29" s="76" t="s">
        <v>97</v>
      </c>
      <c r="S29" s="61" t="s">
        <v>97</v>
      </c>
    </row>
    <row r="30" spans="1:19" s="62" customFormat="1" ht="36.75" customHeight="1">
      <c r="A30" s="60"/>
      <c r="B30" s="98">
        <v>88</v>
      </c>
      <c r="C30" s="98"/>
      <c r="D30" s="114" t="s">
        <v>16</v>
      </c>
      <c r="E30" s="110" t="s">
        <v>17</v>
      </c>
      <c r="F30" s="23">
        <v>1</v>
      </c>
      <c r="G30" s="100" t="s">
        <v>20</v>
      </c>
      <c r="H30" s="110" t="s">
        <v>21</v>
      </c>
      <c r="I30" s="105" t="s">
        <v>210</v>
      </c>
      <c r="J30" s="105" t="s">
        <v>6</v>
      </c>
      <c r="K30" s="105" t="s">
        <v>95</v>
      </c>
      <c r="L30" s="53">
        <v>4</v>
      </c>
      <c r="M30" s="77">
        <v>8</v>
      </c>
      <c r="N30" s="31">
        <v>62.13</v>
      </c>
      <c r="O30" s="25">
        <v>5</v>
      </c>
      <c r="P30" s="25" t="s">
        <v>98</v>
      </c>
      <c r="Q30" s="31"/>
      <c r="R30" s="76" t="s">
        <v>97</v>
      </c>
      <c r="S30" s="61" t="s">
        <v>97</v>
      </c>
    </row>
    <row r="31" spans="1:19" s="62" customFormat="1" ht="36.75" customHeight="1">
      <c r="A31" s="60"/>
      <c r="B31" s="98">
        <v>35</v>
      </c>
      <c r="C31" s="98"/>
      <c r="D31" s="99" t="s">
        <v>150</v>
      </c>
      <c r="E31" s="22" t="s">
        <v>151</v>
      </c>
      <c r="F31" s="23">
        <v>1</v>
      </c>
      <c r="G31" s="100" t="s">
        <v>152</v>
      </c>
      <c r="H31" s="22" t="s">
        <v>153</v>
      </c>
      <c r="I31" s="23" t="s">
        <v>154</v>
      </c>
      <c r="J31" s="23" t="s">
        <v>155</v>
      </c>
      <c r="K31" s="105" t="s">
        <v>95</v>
      </c>
      <c r="L31" s="53">
        <v>4</v>
      </c>
      <c r="M31" s="77">
        <v>8</v>
      </c>
      <c r="N31" s="31">
        <v>58.7</v>
      </c>
      <c r="O31" s="25">
        <v>8</v>
      </c>
      <c r="P31" s="25" t="s">
        <v>98</v>
      </c>
      <c r="Q31" s="31"/>
      <c r="R31" s="76" t="s">
        <v>97</v>
      </c>
      <c r="S31" s="61" t="s">
        <v>97</v>
      </c>
    </row>
    <row r="32" spans="1:19" s="62" customFormat="1" ht="36.75" customHeight="1">
      <c r="A32" s="60"/>
      <c r="B32" s="98">
        <v>41</v>
      </c>
      <c r="C32" s="98"/>
      <c r="D32" s="111" t="s">
        <v>226</v>
      </c>
      <c r="E32" s="112" t="s">
        <v>227</v>
      </c>
      <c r="F32" s="102">
        <v>2</v>
      </c>
      <c r="G32" s="141" t="s">
        <v>175</v>
      </c>
      <c r="H32" s="143" t="s">
        <v>176</v>
      </c>
      <c r="I32" s="143" t="s">
        <v>177</v>
      </c>
      <c r="J32" s="108" t="s">
        <v>44</v>
      </c>
      <c r="K32" s="105" t="s">
        <v>95</v>
      </c>
      <c r="L32" s="53" t="s">
        <v>98</v>
      </c>
      <c r="M32" s="77"/>
      <c r="N32" s="31"/>
      <c r="O32" s="25" t="s">
        <v>272</v>
      </c>
      <c r="P32" s="25" t="s">
        <v>272</v>
      </c>
      <c r="Q32" s="31"/>
      <c r="R32" s="76" t="s">
        <v>97</v>
      </c>
      <c r="S32" s="61" t="s">
        <v>97</v>
      </c>
    </row>
    <row r="33" spans="1:19" s="62" customFormat="1" ht="36.75" customHeight="1">
      <c r="A33" s="60"/>
      <c r="B33" s="98">
        <v>30</v>
      </c>
      <c r="C33" s="98"/>
      <c r="D33" s="111" t="s">
        <v>224</v>
      </c>
      <c r="E33" s="112" t="s">
        <v>225</v>
      </c>
      <c r="F33" s="130">
        <v>1</v>
      </c>
      <c r="G33" s="115" t="s">
        <v>173</v>
      </c>
      <c r="H33" s="107" t="s">
        <v>174</v>
      </c>
      <c r="I33" s="102" t="s">
        <v>27</v>
      </c>
      <c r="J33" s="23" t="s">
        <v>180</v>
      </c>
      <c r="K33" s="105" t="s">
        <v>95</v>
      </c>
      <c r="L33" s="53" t="s">
        <v>98</v>
      </c>
      <c r="M33" s="77"/>
      <c r="N33" s="31"/>
      <c r="O33" s="25" t="s">
        <v>272</v>
      </c>
      <c r="P33" s="25" t="s">
        <v>272</v>
      </c>
      <c r="Q33" s="31"/>
      <c r="R33" s="76" t="s">
        <v>97</v>
      </c>
      <c r="S33" s="61" t="s">
        <v>97</v>
      </c>
    </row>
    <row r="34" spans="1:19">
      <c r="I34" s="26"/>
      <c r="K34" s="29"/>
      <c r="L34" s="26"/>
      <c r="M34" s="63"/>
      <c r="N34" s="63"/>
      <c r="O34" s="64"/>
    </row>
    <row r="35" spans="1:19" s="2" customFormat="1" ht="51" customHeight="1">
      <c r="A35" s="20"/>
      <c r="B35" s="20"/>
      <c r="C35" s="20"/>
      <c r="D35" s="12" t="s">
        <v>39</v>
      </c>
      <c r="E35" s="15"/>
      <c r="F35" s="16"/>
      <c r="G35" s="17"/>
      <c r="H35" s="12"/>
      <c r="I35" s="18"/>
      <c r="J35" s="19"/>
      <c r="K35" s="12" t="s">
        <v>242</v>
      </c>
      <c r="L35" s="16"/>
    </row>
  </sheetData>
  <sortState ref="A30:W33">
    <sortCondition ref="O30:O33"/>
    <sortCondition ref="P30:P33"/>
  </sortState>
  <mergeCells count="24">
    <mergeCell ref="J8:J9"/>
    <mergeCell ref="K8:K11"/>
    <mergeCell ref="L8:S8"/>
    <mergeCell ref="L9:N9"/>
    <mergeCell ref="O9:Q9"/>
    <mergeCell ref="R9:S9"/>
    <mergeCell ref="M10:N10"/>
    <mergeCell ref="P10:Q10"/>
    <mergeCell ref="G8:G11"/>
    <mergeCell ref="A2:S2"/>
    <mergeCell ref="A3:S3"/>
    <mergeCell ref="A4:S4"/>
    <mergeCell ref="A5:S5"/>
    <mergeCell ref="A6:S6"/>
    <mergeCell ref="A7:H7"/>
    <mergeCell ref="A8:A11"/>
    <mergeCell ref="B8:B11"/>
    <mergeCell ref="D8:D11"/>
    <mergeCell ref="E8:E11"/>
    <mergeCell ref="F8:F11"/>
    <mergeCell ref="R10:R11"/>
    <mergeCell ref="S10:S11"/>
    <mergeCell ref="H8:H11"/>
    <mergeCell ref="I8:I11"/>
  </mergeCells>
  <pageMargins left="0.31496062992125984" right="0.31496062992125984" top="0.42" bottom="0.74803149606299213" header="0.31496062992125984" footer="0.31496062992125984"/>
  <pageSetup paperSize="9" scale="66"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W27"/>
  <sheetViews>
    <sheetView view="pageBreakPreview" topLeftCell="A2" zoomScaleNormal="100" zoomScaleSheetLayoutView="100" workbookViewId="0">
      <selection activeCell="S7" sqref="S7"/>
    </sheetView>
  </sheetViews>
  <sheetFormatPr defaultRowHeight="12.75"/>
  <cols>
    <col min="1" max="1" width="3.5703125" style="28" customWidth="1"/>
    <col min="2" max="2" width="5.28515625" style="28" customWidth="1"/>
    <col min="3" max="3" width="3.5703125" style="28" hidden="1" customWidth="1"/>
    <col min="4" max="4" width="18.140625" style="26" customWidth="1"/>
    <col min="5" max="5" width="7.7109375" style="26" hidden="1" customWidth="1"/>
    <col min="6" max="6" width="5.85546875" style="26" customWidth="1"/>
    <col min="7" max="7" width="28.7109375" style="26" customWidth="1"/>
    <col min="8" max="8" width="7.7109375" style="26" hidden="1" customWidth="1"/>
    <col min="9" max="9" width="14.28515625" style="29" customWidth="1"/>
    <col min="10" max="10" width="14.7109375" style="29" hidden="1" customWidth="1"/>
    <col min="11" max="11" width="19" style="75" customWidth="1"/>
    <col min="12" max="12" width="7.42578125" style="28" customWidth="1"/>
    <col min="13" max="18" width="7.42578125" style="26" customWidth="1"/>
    <col min="19" max="19" width="8.85546875" style="26" customWidth="1"/>
    <col min="20" max="16384" width="9.140625" style="26"/>
  </cols>
  <sheetData>
    <row r="1" spans="1:23" s="47" customFormat="1" ht="21" hidden="1" customHeight="1">
      <c r="A1" s="54" t="s">
        <v>86</v>
      </c>
      <c r="B1" s="54"/>
      <c r="C1" s="54"/>
      <c r="D1" s="55"/>
      <c r="E1" s="54" t="s">
        <v>85</v>
      </c>
      <c r="F1" s="55"/>
      <c r="G1" s="55"/>
      <c r="H1" s="54" t="s">
        <v>84</v>
      </c>
      <c r="I1" s="55"/>
      <c r="J1" s="55"/>
      <c r="K1" s="55"/>
      <c r="L1" s="56" t="s">
        <v>83</v>
      </c>
    </row>
    <row r="2" spans="1:23" ht="84.75" customHeight="1">
      <c r="A2" s="196" t="s">
        <v>243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23" s="45" customFormat="1" ht="14.25" customHeight="1">
      <c r="A3" s="182" t="s">
        <v>47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23" s="57" customFormat="1">
      <c r="A4" s="197" t="s">
        <v>82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</row>
    <row r="5" spans="1:23" s="57" customFormat="1" ht="14.25" customHeight="1">
      <c r="A5" s="198" t="s">
        <v>266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</row>
    <row r="6" spans="1:23" s="57" customFormat="1" ht="19.5" customHeight="1">
      <c r="A6" s="199" t="s">
        <v>96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</row>
    <row r="7" spans="1:23" s="33" customFormat="1" ht="15" customHeight="1">
      <c r="A7" s="201" t="s">
        <v>241</v>
      </c>
      <c r="B7" s="201"/>
      <c r="C7" s="201"/>
      <c r="D7" s="201"/>
      <c r="E7" s="201"/>
      <c r="F7" s="201"/>
      <c r="G7" s="201"/>
      <c r="H7" s="201"/>
      <c r="I7" s="39"/>
      <c r="J7" s="38"/>
      <c r="L7" s="58"/>
      <c r="M7" s="58"/>
      <c r="N7" s="59"/>
      <c r="O7" s="35"/>
      <c r="P7" s="35"/>
      <c r="Q7" s="35"/>
      <c r="S7" s="14" t="s">
        <v>246</v>
      </c>
      <c r="T7" s="34"/>
      <c r="U7" s="34"/>
      <c r="V7" s="34"/>
      <c r="W7" s="34"/>
    </row>
    <row r="8" spans="1:23" ht="15" customHeight="1">
      <c r="A8" s="202" t="s">
        <v>80</v>
      </c>
      <c r="B8" s="202" t="s">
        <v>30</v>
      </c>
      <c r="C8" s="168"/>
      <c r="D8" s="193" t="s">
        <v>78</v>
      </c>
      <c r="E8" s="193" t="s">
        <v>32</v>
      </c>
      <c r="F8" s="202" t="s">
        <v>33</v>
      </c>
      <c r="G8" s="193" t="s">
        <v>77</v>
      </c>
      <c r="H8" s="193" t="s">
        <v>32</v>
      </c>
      <c r="I8" s="193" t="s">
        <v>35</v>
      </c>
      <c r="J8" s="184" t="s">
        <v>36</v>
      </c>
      <c r="K8" s="193" t="s">
        <v>37</v>
      </c>
      <c r="L8" s="184" t="s">
        <v>76</v>
      </c>
      <c r="M8" s="184"/>
      <c r="N8" s="184"/>
      <c r="O8" s="184"/>
      <c r="P8" s="184"/>
      <c r="Q8" s="184"/>
      <c r="R8" s="184"/>
      <c r="S8" s="184"/>
    </row>
    <row r="9" spans="1:23" ht="20.100000000000001" customHeight="1">
      <c r="A9" s="203"/>
      <c r="B9" s="203"/>
      <c r="C9" s="169"/>
      <c r="D9" s="194"/>
      <c r="E9" s="194"/>
      <c r="F9" s="203"/>
      <c r="G9" s="194"/>
      <c r="H9" s="194"/>
      <c r="I9" s="194"/>
      <c r="J9" s="184"/>
      <c r="K9" s="194"/>
      <c r="L9" s="205" t="s">
        <v>88</v>
      </c>
      <c r="M9" s="205"/>
      <c r="N9" s="205"/>
      <c r="O9" s="205" t="s">
        <v>89</v>
      </c>
      <c r="P9" s="205"/>
      <c r="Q9" s="205"/>
      <c r="R9" s="205" t="s">
        <v>90</v>
      </c>
      <c r="S9" s="205"/>
    </row>
    <row r="10" spans="1:23" ht="17.25" customHeight="1">
      <c r="A10" s="203"/>
      <c r="B10" s="203"/>
      <c r="C10" s="169"/>
      <c r="D10" s="194"/>
      <c r="E10" s="194"/>
      <c r="F10" s="203"/>
      <c r="G10" s="194"/>
      <c r="H10" s="194"/>
      <c r="I10" s="194"/>
      <c r="J10" s="170"/>
      <c r="K10" s="194"/>
      <c r="L10" s="164" t="s">
        <v>75</v>
      </c>
      <c r="M10" s="205" t="s">
        <v>74</v>
      </c>
      <c r="N10" s="205"/>
      <c r="O10" s="164" t="s">
        <v>75</v>
      </c>
      <c r="P10" s="205" t="s">
        <v>74</v>
      </c>
      <c r="Q10" s="205"/>
      <c r="R10" s="205" t="s">
        <v>72</v>
      </c>
      <c r="S10" s="205" t="s">
        <v>71</v>
      </c>
    </row>
    <row r="11" spans="1:23" ht="18.75" customHeight="1">
      <c r="A11" s="204"/>
      <c r="B11" s="204"/>
      <c r="C11" s="171"/>
      <c r="D11" s="195"/>
      <c r="E11" s="195"/>
      <c r="F11" s="204"/>
      <c r="G11" s="195"/>
      <c r="H11" s="195"/>
      <c r="I11" s="195"/>
      <c r="J11" s="170"/>
      <c r="K11" s="195"/>
      <c r="L11" s="164" t="s">
        <v>72</v>
      </c>
      <c r="M11" s="164" t="s">
        <v>72</v>
      </c>
      <c r="N11" s="164" t="s">
        <v>71</v>
      </c>
      <c r="O11" s="164" t="s">
        <v>72</v>
      </c>
      <c r="P11" s="164" t="s">
        <v>72</v>
      </c>
      <c r="Q11" s="164" t="s">
        <v>71</v>
      </c>
      <c r="R11" s="205"/>
      <c r="S11" s="205"/>
    </row>
    <row r="12" spans="1:23" s="62" customFormat="1" ht="42.75" customHeight="1">
      <c r="A12" s="60">
        <v>1</v>
      </c>
      <c r="B12" s="98">
        <v>46</v>
      </c>
      <c r="C12" s="166"/>
      <c r="D12" s="144" t="s">
        <v>215</v>
      </c>
      <c r="E12" s="110" t="s">
        <v>248</v>
      </c>
      <c r="F12" s="159">
        <v>2</v>
      </c>
      <c r="G12" s="115" t="s">
        <v>203</v>
      </c>
      <c r="H12" s="107" t="s">
        <v>204</v>
      </c>
      <c r="I12" s="105" t="s">
        <v>205</v>
      </c>
      <c r="J12" s="105" t="s">
        <v>4</v>
      </c>
      <c r="K12" s="109" t="s">
        <v>95</v>
      </c>
      <c r="L12" s="3">
        <v>0</v>
      </c>
      <c r="M12" s="79">
        <v>0</v>
      </c>
      <c r="N12" s="31">
        <v>47.45</v>
      </c>
      <c r="O12" s="53">
        <v>0</v>
      </c>
      <c r="P12" s="77">
        <v>0</v>
      </c>
      <c r="Q12" s="53">
        <v>56.53</v>
      </c>
      <c r="R12" s="76">
        <f t="shared" ref="R12:R21" si="0">L12+M12+O12+P12</f>
        <v>0</v>
      </c>
      <c r="S12" s="61">
        <f t="shared" ref="S12:S21" si="1">N12+Q12</f>
        <v>103.98</v>
      </c>
    </row>
    <row r="13" spans="1:23" s="62" customFormat="1" ht="42.75" customHeight="1">
      <c r="A13" s="60">
        <v>2</v>
      </c>
      <c r="B13" s="98">
        <v>42</v>
      </c>
      <c r="C13" s="162"/>
      <c r="D13" s="114" t="s">
        <v>221</v>
      </c>
      <c r="E13" s="142" t="s">
        <v>222</v>
      </c>
      <c r="F13" s="101">
        <v>2</v>
      </c>
      <c r="G13" s="113" t="s">
        <v>219</v>
      </c>
      <c r="H13" s="107" t="s">
        <v>220</v>
      </c>
      <c r="I13" s="102" t="s">
        <v>223</v>
      </c>
      <c r="J13" s="102" t="s">
        <v>178</v>
      </c>
      <c r="K13" s="109" t="s">
        <v>95</v>
      </c>
      <c r="L13" s="24">
        <v>0</v>
      </c>
      <c r="M13" s="24">
        <v>0</v>
      </c>
      <c r="N13" s="31">
        <v>48.42</v>
      </c>
      <c r="O13" s="53">
        <v>0</v>
      </c>
      <c r="P13" s="77">
        <v>4</v>
      </c>
      <c r="Q13" s="53">
        <v>58.79</v>
      </c>
      <c r="R13" s="76">
        <f t="shared" si="0"/>
        <v>4</v>
      </c>
      <c r="S13" s="61">
        <f t="shared" si="1"/>
        <v>107.21000000000001</v>
      </c>
    </row>
    <row r="14" spans="1:23" s="62" customFormat="1" ht="42.75" customHeight="1">
      <c r="A14" s="60">
        <v>3</v>
      </c>
      <c r="B14" s="98">
        <v>84</v>
      </c>
      <c r="C14" s="162"/>
      <c r="D14" s="123" t="s">
        <v>237</v>
      </c>
      <c r="E14" s="22" t="s">
        <v>238</v>
      </c>
      <c r="F14" s="102">
        <v>2</v>
      </c>
      <c r="G14" s="113" t="s">
        <v>9</v>
      </c>
      <c r="H14" s="107" t="s">
        <v>10</v>
      </c>
      <c r="I14" s="102" t="s">
        <v>2</v>
      </c>
      <c r="J14" s="105" t="s">
        <v>2</v>
      </c>
      <c r="K14" s="109" t="s">
        <v>95</v>
      </c>
      <c r="L14" s="53">
        <v>0</v>
      </c>
      <c r="M14" s="77">
        <v>0</v>
      </c>
      <c r="N14" s="53">
        <v>45.61</v>
      </c>
      <c r="O14" s="53">
        <v>8</v>
      </c>
      <c r="P14" s="77">
        <v>0</v>
      </c>
      <c r="Q14" s="53">
        <v>53.39</v>
      </c>
      <c r="R14" s="76">
        <f t="shared" si="0"/>
        <v>8</v>
      </c>
      <c r="S14" s="61">
        <f t="shared" si="1"/>
        <v>99</v>
      </c>
    </row>
    <row r="15" spans="1:23" s="97" customFormat="1" ht="42.75" customHeight="1">
      <c r="A15" s="60">
        <v>4</v>
      </c>
      <c r="B15" s="98">
        <v>47</v>
      </c>
      <c r="C15" s="166"/>
      <c r="D15" s="133" t="s">
        <v>57</v>
      </c>
      <c r="E15" s="22" t="s">
        <v>66</v>
      </c>
      <c r="F15" s="23">
        <v>2</v>
      </c>
      <c r="G15" s="106" t="s">
        <v>213</v>
      </c>
      <c r="H15" s="156" t="s">
        <v>214</v>
      </c>
      <c r="I15" s="140" t="s">
        <v>179</v>
      </c>
      <c r="J15" s="23" t="s">
        <v>51</v>
      </c>
      <c r="K15" s="109" t="s">
        <v>95</v>
      </c>
      <c r="L15" s="53">
        <v>8</v>
      </c>
      <c r="M15" s="77">
        <v>0</v>
      </c>
      <c r="N15" s="31">
        <v>47.26</v>
      </c>
      <c r="O15" s="53">
        <v>4</v>
      </c>
      <c r="P15" s="77">
        <v>4</v>
      </c>
      <c r="Q15" s="53">
        <v>50.47</v>
      </c>
      <c r="R15" s="76">
        <f t="shared" si="0"/>
        <v>16</v>
      </c>
      <c r="S15" s="61">
        <f t="shared" si="1"/>
        <v>97.72999999999999</v>
      </c>
      <c r="T15" s="62"/>
      <c r="U15" s="62"/>
      <c r="V15" s="62"/>
      <c r="W15" s="62"/>
    </row>
    <row r="16" spans="1:23" s="62" customFormat="1" ht="42.75" customHeight="1">
      <c r="A16" s="60">
        <v>5</v>
      </c>
      <c r="B16" s="98">
        <v>76</v>
      </c>
      <c r="C16" s="166"/>
      <c r="D16" s="99" t="s">
        <v>58</v>
      </c>
      <c r="E16" s="22" t="s">
        <v>59</v>
      </c>
      <c r="F16" s="101">
        <v>3</v>
      </c>
      <c r="G16" s="100" t="s">
        <v>41</v>
      </c>
      <c r="H16" s="107" t="s">
        <v>42</v>
      </c>
      <c r="I16" s="23" t="s">
        <v>44</v>
      </c>
      <c r="J16" s="105" t="s">
        <v>45</v>
      </c>
      <c r="K16" s="109" t="s">
        <v>95</v>
      </c>
      <c r="L16" s="3">
        <v>0</v>
      </c>
      <c r="M16" s="79">
        <v>8</v>
      </c>
      <c r="N16" s="31">
        <v>55.12</v>
      </c>
      <c r="O16" s="53">
        <v>4</v>
      </c>
      <c r="P16" s="77">
        <v>4</v>
      </c>
      <c r="Q16" s="53">
        <v>50.06</v>
      </c>
      <c r="R16" s="76">
        <f t="shared" si="0"/>
        <v>16</v>
      </c>
      <c r="S16" s="61">
        <f t="shared" si="1"/>
        <v>105.18</v>
      </c>
    </row>
    <row r="17" spans="1:23" s="62" customFormat="1" ht="42.75" customHeight="1">
      <c r="A17" s="60">
        <v>6</v>
      </c>
      <c r="B17" s="98">
        <v>49</v>
      </c>
      <c r="C17" s="162"/>
      <c r="D17" s="104" t="s">
        <v>165</v>
      </c>
      <c r="E17" s="110" t="s">
        <v>166</v>
      </c>
      <c r="F17" s="105">
        <v>3</v>
      </c>
      <c r="G17" s="100" t="s">
        <v>167</v>
      </c>
      <c r="H17" s="22" t="s">
        <v>168</v>
      </c>
      <c r="I17" s="105" t="s">
        <v>261</v>
      </c>
      <c r="J17" s="105" t="s">
        <v>164</v>
      </c>
      <c r="K17" s="109" t="s">
        <v>95</v>
      </c>
      <c r="L17" s="3">
        <v>12</v>
      </c>
      <c r="M17" s="77">
        <v>0</v>
      </c>
      <c r="N17" s="31">
        <v>52.8</v>
      </c>
      <c r="O17" s="53">
        <v>8</v>
      </c>
      <c r="P17" s="77">
        <v>4</v>
      </c>
      <c r="Q17" s="53">
        <v>53.18</v>
      </c>
      <c r="R17" s="76">
        <f t="shared" si="0"/>
        <v>24</v>
      </c>
      <c r="S17" s="61">
        <f t="shared" si="1"/>
        <v>105.97999999999999</v>
      </c>
    </row>
    <row r="18" spans="1:23" s="62" customFormat="1" ht="42.75" customHeight="1">
      <c r="A18" s="60">
        <v>7</v>
      </c>
      <c r="B18" s="98">
        <v>77</v>
      </c>
      <c r="C18" s="166"/>
      <c r="D18" s="117" t="s">
        <v>207</v>
      </c>
      <c r="E18" s="135" t="s">
        <v>65</v>
      </c>
      <c r="F18" s="134">
        <v>2</v>
      </c>
      <c r="G18" s="150" t="s">
        <v>208</v>
      </c>
      <c r="H18" s="146" t="s">
        <v>52</v>
      </c>
      <c r="I18" s="136" t="s">
        <v>209</v>
      </c>
      <c r="J18" s="125" t="s">
        <v>43</v>
      </c>
      <c r="K18" s="109" t="s">
        <v>95</v>
      </c>
      <c r="L18" s="53">
        <v>9</v>
      </c>
      <c r="M18" s="77">
        <v>4</v>
      </c>
      <c r="N18" s="53">
        <v>47.29</v>
      </c>
      <c r="O18" s="53">
        <v>8</v>
      </c>
      <c r="P18" s="77">
        <v>4</v>
      </c>
      <c r="Q18" s="31">
        <v>54.1</v>
      </c>
      <c r="R18" s="76">
        <f t="shared" si="0"/>
        <v>25</v>
      </c>
      <c r="S18" s="61">
        <f t="shared" si="1"/>
        <v>101.39</v>
      </c>
    </row>
    <row r="19" spans="1:23" s="62" customFormat="1" ht="42.75" customHeight="1">
      <c r="A19" s="60">
        <v>8</v>
      </c>
      <c r="B19" s="98">
        <v>31</v>
      </c>
      <c r="C19" s="166"/>
      <c r="D19" s="111" t="s">
        <v>60</v>
      </c>
      <c r="E19" s="112" t="s">
        <v>61</v>
      </c>
      <c r="F19" s="102">
        <v>2</v>
      </c>
      <c r="G19" s="113" t="s">
        <v>62</v>
      </c>
      <c r="H19" s="107" t="s">
        <v>63</v>
      </c>
      <c r="I19" s="102" t="s">
        <v>64</v>
      </c>
      <c r="J19" s="105" t="s">
        <v>64</v>
      </c>
      <c r="K19" s="109" t="s">
        <v>95</v>
      </c>
      <c r="L19" s="53">
        <v>4</v>
      </c>
      <c r="M19" s="77">
        <v>4</v>
      </c>
      <c r="N19" s="53">
        <v>53.86</v>
      </c>
      <c r="O19" s="53">
        <v>12</v>
      </c>
      <c r="P19" s="77">
        <v>7</v>
      </c>
      <c r="Q19" s="53">
        <v>68.459999999999994</v>
      </c>
      <c r="R19" s="76">
        <f t="shared" si="0"/>
        <v>27</v>
      </c>
      <c r="S19" s="61">
        <f t="shared" si="1"/>
        <v>122.32</v>
      </c>
    </row>
    <row r="20" spans="1:23" s="62" customFormat="1" ht="42.75" customHeight="1">
      <c r="A20" s="60">
        <v>9</v>
      </c>
      <c r="B20" s="98">
        <v>83</v>
      </c>
      <c r="C20" s="166"/>
      <c r="D20" s="111" t="s">
        <v>15</v>
      </c>
      <c r="E20" s="112" t="s">
        <v>22</v>
      </c>
      <c r="F20" s="102">
        <v>2</v>
      </c>
      <c r="G20" s="113" t="s">
        <v>212</v>
      </c>
      <c r="H20" s="107" t="s">
        <v>26</v>
      </c>
      <c r="I20" s="102" t="s">
        <v>7</v>
      </c>
      <c r="J20" s="105" t="s">
        <v>46</v>
      </c>
      <c r="K20" s="109" t="s">
        <v>95</v>
      </c>
      <c r="L20" s="53">
        <v>4</v>
      </c>
      <c r="M20" s="79">
        <v>9</v>
      </c>
      <c r="N20" s="31">
        <v>61.38</v>
      </c>
      <c r="O20" s="53">
        <v>8</v>
      </c>
      <c r="P20" s="77">
        <v>10</v>
      </c>
      <c r="Q20" s="53">
        <v>66.25</v>
      </c>
      <c r="R20" s="76">
        <f t="shared" si="0"/>
        <v>31</v>
      </c>
      <c r="S20" s="61">
        <f t="shared" si="1"/>
        <v>127.63</v>
      </c>
    </row>
    <row r="21" spans="1:23" s="62" customFormat="1" ht="42.75" customHeight="1">
      <c r="A21" s="60">
        <v>10</v>
      </c>
      <c r="B21" s="98">
        <v>32</v>
      </c>
      <c r="C21" s="103"/>
      <c r="D21" s="99" t="s">
        <v>156</v>
      </c>
      <c r="E21" s="22" t="s">
        <v>157</v>
      </c>
      <c r="F21" s="23" t="s">
        <v>5</v>
      </c>
      <c r="G21" s="100" t="s">
        <v>158</v>
      </c>
      <c r="H21" s="22" t="s">
        <v>159</v>
      </c>
      <c r="I21" s="23" t="s">
        <v>160</v>
      </c>
      <c r="J21" s="23" t="s">
        <v>161</v>
      </c>
      <c r="K21" s="109" t="s">
        <v>95</v>
      </c>
      <c r="L21" s="24">
        <v>10</v>
      </c>
      <c r="M21" s="24">
        <v>8</v>
      </c>
      <c r="N21" s="31">
        <v>57.86</v>
      </c>
      <c r="O21" s="53">
        <v>12</v>
      </c>
      <c r="P21" s="77">
        <v>9</v>
      </c>
      <c r="Q21" s="53">
        <v>60.67</v>
      </c>
      <c r="R21" s="76">
        <f t="shared" si="0"/>
        <v>39</v>
      </c>
      <c r="S21" s="61">
        <f t="shared" si="1"/>
        <v>118.53</v>
      </c>
    </row>
    <row r="22" spans="1:23" s="62" customFormat="1" ht="42.75" customHeight="1">
      <c r="A22" s="60"/>
      <c r="B22" s="98">
        <v>82</v>
      </c>
      <c r="C22" s="166"/>
      <c r="D22" s="111" t="s">
        <v>233</v>
      </c>
      <c r="E22" s="112" t="s">
        <v>232</v>
      </c>
      <c r="F22" s="138">
        <v>2</v>
      </c>
      <c r="G22" s="113" t="s">
        <v>234</v>
      </c>
      <c r="H22" s="107" t="s">
        <v>235</v>
      </c>
      <c r="I22" s="102" t="s">
        <v>162</v>
      </c>
      <c r="J22" s="102" t="s">
        <v>163</v>
      </c>
      <c r="K22" s="109" t="s">
        <v>95</v>
      </c>
      <c r="L22" s="53" t="s">
        <v>98</v>
      </c>
      <c r="M22" s="77"/>
      <c r="N22" s="31"/>
      <c r="O22" s="53">
        <v>12</v>
      </c>
      <c r="P22" s="77">
        <v>4</v>
      </c>
      <c r="Q22" s="53">
        <v>55.17</v>
      </c>
      <c r="R22" s="76" t="s">
        <v>97</v>
      </c>
      <c r="S22" s="61" t="s">
        <v>97</v>
      </c>
    </row>
    <row r="23" spans="1:23" s="62" customFormat="1" ht="42.75" customHeight="1">
      <c r="A23" s="60"/>
      <c r="B23" s="98">
        <v>86</v>
      </c>
      <c r="C23" s="116"/>
      <c r="D23" s="114" t="s">
        <v>239</v>
      </c>
      <c r="E23" s="110" t="s">
        <v>240</v>
      </c>
      <c r="F23" s="101" t="s">
        <v>5</v>
      </c>
      <c r="G23" s="100" t="s">
        <v>190</v>
      </c>
      <c r="H23" s="22" t="s">
        <v>191</v>
      </c>
      <c r="I23" s="105" t="s">
        <v>192</v>
      </c>
      <c r="J23" s="105" t="s">
        <v>192</v>
      </c>
      <c r="K23" s="109" t="s">
        <v>95</v>
      </c>
      <c r="L23" s="24">
        <v>13</v>
      </c>
      <c r="M23" s="24" t="s">
        <v>98</v>
      </c>
      <c r="N23" s="31"/>
      <c r="O23" s="53" t="s">
        <v>98</v>
      </c>
      <c r="P23" s="77"/>
      <c r="Q23" s="53"/>
      <c r="R23" s="76" t="s">
        <v>97</v>
      </c>
      <c r="S23" s="61" t="s">
        <v>97</v>
      </c>
    </row>
    <row r="24" spans="1:23" s="62" customFormat="1" ht="42.75" customHeight="1">
      <c r="A24" s="60"/>
      <c r="B24" s="98">
        <v>48</v>
      </c>
      <c r="C24" s="166"/>
      <c r="D24" s="133" t="s">
        <v>57</v>
      </c>
      <c r="E24" s="22" t="s">
        <v>66</v>
      </c>
      <c r="F24" s="23">
        <v>2</v>
      </c>
      <c r="G24" s="113" t="s">
        <v>273</v>
      </c>
      <c r="H24" s="22" t="s">
        <v>185</v>
      </c>
      <c r="I24" s="23" t="s">
        <v>25</v>
      </c>
      <c r="J24" s="105" t="s">
        <v>51</v>
      </c>
      <c r="K24" s="109" t="s">
        <v>95</v>
      </c>
      <c r="L24" s="24" t="s">
        <v>98</v>
      </c>
      <c r="M24" s="24"/>
      <c r="N24" s="31"/>
      <c r="O24" s="53" t="s">
        <v>98</v>
      </c>
      <c r="P24" s="77"/>
      <c r="Q24" s="53"/>
      <c r="R24" s="76" t="s">
        <v>97</v>
      </c>
      <c r="S24" s="61" t="s">
        <v>97</v>
      </c>
    </row>
    <row r="25" spans="1:23" s="62" customFormat="1" ht="42.75" customHeight="1">
      <c r="A25" s="60"/>
      <c r="B25" s="98">
        <v>38</v>
      </c>
      <c r="C25" s="166"/>
      <c r="D25" s="117" t="s">
        <v>217</v>
      </c>
      <c r="E25" s="126" t="s">
        <v>218</v>
      </c>
      <c r="F25" s="102">
        <v>3</v>
      </c>
      <c r="G25" s="106" t="s">
        <v>170</v>
      </c>
      <c r="H25" s="137" t="s">
        <v>171</v>
      </c>
      <c r="I25" s="120" t="s">
        <v>172</v>
      </c>
      <c r="J25" s="105" t="s">
        <v>1</v>
      </c>
      <c r="K25" s="109" t="s">
        <v>95</v>
      </c>
      <c r="L25" s="24">
        <v>4</v>
      </c>
      <c r="M25" s="24">
        <v>0</v>
      </c>
      <c r="N25" s="31">
        <v>54.26</v>
      </c>
      <c r="O25" s="53" t="s">
        <v>98</v>
      </c>
      <c r="P25" s="77"/>
      <c r="Q25" s="53"/>
      <c r="R25" s="76" t="s">
        <v>97</v>
      </c>
      <c r="S25" s="61" t="s">
        <v>97</v>
      </c>
      <c r="T25" s="97"/>
      <c r="U25" s="97"/>
      <c r="V25" s="97"/>
      <c r="W25" s="97"/>
    </row>
    <row r="26" spans="1:23">
      <c r="I26" s="26"/>
      <c r="K26" s="29"/>
      <c r="L26" s="26"/>
      <c r="M26" s="63"/>
      <c r="N26" s="63"/>
      <c r="O26" s="64"/>
    </row>
    <row r="27" spans="1:23" s="2" customFormat="1" ht="51" customHeight="1">
      <c r="A27" s="20"/>
      <c r="B27" s="20"/>
      <c r="C27" s="20"/>
      <c r="D27" s="12" t="s">
        <v>39</v>
      </c>
      <c r="E27" s="15"/>
      <c r="F27" s="16"/>
      <c r="G27" s="17"/>
      <c r="H27" s="12"/>
      <c r="I27" s="18"/>
      <c r="J27" s="19"/>
      <c r="K27" s="12" t="s">
        <v>242</v>
      </c>
      <c r="L27" s="16"/>
    </row>
  </sheetData>
  <sortState ref="A22:W25">
    <sortCondition ref="O22:O25"/>
  </sortState>
  <mergeCells count="24">
    <mergeCell ref="J8:J9"/>
    <mergeCell ref="K8:K11"/>
    <mergeCell ref="L8:S8"/>
    <mergeCell ref="L9:N9"/>
    <mergeCell ref="O9:Q9"/>
    <mergeCell ref="R9:S9"/>
    <mergeCell ref="M10:N10"/>
    <mergeCell ref="P10:Q10"/>
    <mergeCell ref="G8:G11"/>
    <mergeCell ref="A2:S2"/>
    <mergeCell ref="A3:S3"/>
    <mergeCell ref="A4:S4"/>
    <mergeCell ref="A5:S5"/>
    <mergeCell ref="A6:S6"/>
    <mergeCell ref="A7:H7"/>
    <mergeCell ref="A8:A11"/>
    <mergeCell ref="B8:B11"/>
    <mergeCell ref="D8:D11"/>
    <mergeCell ref="E8:E11"/>
    <mergeCell ref="F8:F11"/>
    <mergeCell ref="R10:R11"/>
    <mergeCell ref="S10:S11"/>
    <mergeCell ref="H8:H11"/>
    <mergeCell ref="I8:I11"/>
  </mergeCells>
  <pageMargins left="0.4" right="0.31" top="0.4" bottom="0.74803149606299213" header="0.31496062992125984" footer="0.31496062992125984"/>
  <pageSetup paperSize="9" scale="63" fitToHeight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19"/>
  <sheetViews>
    <sheetView view="pageBreakPreview" zoomScaleNormal="100" zoomScaleSheetLayoutView="100" workbookViewId="0">
      <selection activeCell="D6" sqref="D6"/>
    </sheetView>
  </sheetViews>
  <sheetFormatPr defaultRowHeight="12.75"/>
  <cols>
    <col min="1" max="1" width="28.7109375" customWidth="1"/>
    <col min="2" max="2" width="19" customWidth="1"/>
    <col min="3" max="3" width="13" customWidth="1"/>
    <col min="4" max="4" width="26.140625" customWidth="1"/>
    <col min="5" max="5" width="12" customWidth="1"/>
  </cols>
  <sheetData>
    <row r="1" spans="1:10" ht="50.25" customHeight="1">
      <c r="A1" s="206" t="s">
        <v>245</v>
      </c>
      <c r="B1" s="206"/>
      <c r="C1" s="206"/>
      <c r="D1" s="206"/>
      <c r="E1" s="206"/>
      <c r="F1" s="81"/>
      <c r="G1" s="81"/>
      <c r="H1" s="81"/>
      <c r="I1" s="81"/>
      <c r="J1" s="81"/>
    </row>
    <row r="2" spans="1:10" ht="20.25" customHeight="1">
      <c r="A2" s="82"/>
      <c r="B2" s="82"/>
      <c r="C2" s="82"/>
      <c r="D2" s="82"/>
      <c r="E2" s="82"/>
      <c r="F2" s="81"/>
      <c r="G2" s="81"/>
      <c r="H2" s="81"/>
      <c r="I2" s="81"/>
      <c r="J2" s="81"/>
    </row>
    <row r="3" spans="1:10" ht="18">
      <c r="A3" s="83" t="s">
        <v>99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ht="31.5" customHeight="1">
      <c r="A4" s="78" t="s">
        <v>241</v>
      </c>
      <c r="B4" s="84"/>
      <c r="C4" s="84"/>
      <c r="D4" s="14"/>
      <c r="E4" s="14" t="s">
        <v>246</v>
      </c>
      <c r="F4" s="84"/>
      <c r="G4" s="84"/>
      <c r="H4" s="84"/>
      <c r="I4" s="84"/>
      <c r="J4" s="84"/>
    </row>
    <row r="5" spans="1:10" ht="14.25">
      <c r="A5" s="86" t="s">
        <v>100</v>
      </c>
      <c r="B5" s="86" t="s">
        <v>101</v>
      </c>
      <c r="C5" s="86" t="s">
        <v>102</v>
      </c>
      <c r="D5" s="86" t="s">
        <v>103</v>
      </c>
      <c r="E5" s="86" t="s">
        <v>104</v>
      </c>
      <c r="F5" s="84"/>
      <c r="G5" s="84"/>
      <c r="H5" s="84"/>
      <c r="I5" s="84"/>
      <c r="J5" s="84"/>
    </row>
    <row r="6" spans="1:10" ht="32.25" customHeight="1">
      <c r="A6" s="87" t="s">
        <v>39</v>
      </c>
      <c r="B6" s="87" t="s">
        <v>106</v>
      </c>
      <c r="C6" s="87" t="s">
        <v>113</v>
      </c>
      <c r="D6" s="87" t="s">
        <v>95</v>
      </c>
      <c r="E6" s="88"/>
      <c r="F6" s="84"/>
      <c r="G6" s="84"/>
      <c r="H6" s="84"/>
      <c r="I6" s="84"/>
      <c r="J6" s="84"/>
    </row>
    <row r="7" spans="1:10" ht="32.25" customHeight="1">
      <c r="A7" s="87" t="s">
        <v>112</v>
      </c>
      <c r="B7" s="87" t="s">
        <v>105</v>
      </c>
      <c r="C7" s="87" t="s">
        <v>117</v>
      </c>
      <c r="D7" s="87" t="s">
        <v>95</v>
      </c>
      <c r="E7" s="88"/>
      <c r="F7" s="89"/>
      <c r="G7" s="89"/>
      <c r="H7" s="89"/>
      <c r="I7" s="89"/>
      <c r="J7" s="89"/>
    </row>
    <row r="8" spans="1:10" ht="32.25" customHeight="1">
      <c r="A8" s="87" t="s">
        <v>112</v>
      </c>
      <c r="B8" s="87" t="s">
        <v>267</v>
      </c>
      <c r="C8" s="87" t="s">
        <v>114</v>
      </c>
      <c r="D8" s="87" t="s">
        <v>95</v>
      </c>
      <c r="E8" s="88"/>
      <c r="F8" s="89"/>
      <c r="G8" s="89"/>
      <c r="H8" s="89"/>
      <c r="I8" s="89"/>
      <c r="J8" s="89"/>
    </row>
    <row r="9" spans="1:10" ht="32.25" customHeight="1">
      <c r="A9" s="87" t="s">
        <v>112</v>
      </c>
      <c r="B9" s="87" t="s">
        <v>110</v>
      </c>
      <c r="C9" s="87" t="s">
        <v>114</v>
      </c>
      <c r="D9" s="87" t="s">
        <v>95</v>
      </c>
      <c r="E9" s="88"/>
      <c r="F9" s="89"/>
      <c r="G9" s="89"/>
      <c r="H9" s="89"/>
      <c r="I9" s="89"/>
      <c r="J9" s="89"/>
    </row>
    <row r="10" spans="1:10" ht="32.25" customHeight="1">
      <c r="A10" s="87" t="s">
        <v>115</v>
      </c>
      <c r="B10" s="87" t="s">
        <v>107</v>
      </c>
      <c r="C10" s="87" t="s">
        <v>113</v>
      </c>
      <c r="D10" s="87" t="s">
        <v>95</v>
      </c>
      <c r="E10" s="88"/>
      <c r="F10" s="84"/>
      <c r="G10" s="84"/>
      <c r="H10" s="84"/>
      <c r="I10" s="84"/>
      <c r="J10" s="84"/>
    </row>
    <row r="11" spans="1:10" ht="32.25" customHeight="1">
      <c r="A11" s="87" t="s">
        <v>40</v>
      </c>
      <c r="B11" s="87" t="s">
        <v>109</v>
      </c>
      <c r="C11" s="87" t="s">
        <v>114</v>
      </c>
      <c r="D11" s="87" t="s">
        <v>95</v>
      </c>
      <c r="E11" s="88"/>
      <c r="F11" s="84"/>
      <c r="G11" s="84"/>
      <c r="H11" s="84"/>
      <c r="I11" s="84"/>
      <c r="J11" s="84"/>
    </row>
    <row r="12" spans="1:10" ht="32.25" customHeight="1">
      <c r="A12" s="90" t="s">
        <v>269</v>
      </c>
      <c r="B12" s="87" t="s">
        <v>268</v>
      </c>
      <c r="C12" s="87" t="s">
        <v>114</v>
      </c>
      <c r="D12" s="87" t="s">
        <v>95</v>
      </c>
      <c r="E12" s="88"/>
      <c r="F12" s="84"/>
      <c r="G12" s="84"/>
      <c r="H12" s="84"/>
      <c r="I12" s="84"/>
      <c r="J12" s="84"/>
    </row>
    <row r="13" spans="1:10" ht="32.25" customHeight="1">
      <c r="A13" s="90" t="s">
        <v>270</v>
      </c>
      <c r="B13" s="87" t="s">
        <v>108</v>
      </c>
      <c r="C13" s="87" t="s">
        <v>116</v>
      </c>
      <c r="D13" s="87" t="s">
        <v>95</v>
      </c>
      <c r="E13" s="88"/>
      <c r="F13" s="91"/>
      <c r="G13" s="91"/>
      <c r="H13" s="91"/>
      <c r="I13" s="91"/>
      <c r="J13" s="91"/>
    </row>
    <row r="14" spans="1:10" ht="32.25" customHeight="1">
      <c r="A14" s="87" t="s">
        <v>119</v>
      </c>
      <c r="B14" s="87" t="s">
        <v>118</v>
      </c>
      <c r="C14" s="87" t="s">
        <v>116</v>
      </c>
      <c r="D14" s="87" t="s">
        <v>95</v>
      </c>
      <c r="E14" s="88"/>
      <c r="F14" s="91"/>
      <c r="G14" s="91"/>
      <c r="H14" s="91"/>
      <c r="I14" s="91"/>
      <c r="J14" s="91"/>
    </row>
    <row r="15" spans="1:10" ht="32.25" customHeight="1">
      <c r="A15" s="87" t="s">
        <v>111</v>
      </c>
      <c r="B15" s="87" t="s">
        <v>271</v>
      </c>
      <c r="C15" s="87" t="s">
        <v>120</v>
      </c>
      <c r="D15" s="87" t="s">
        <v>95</v>
      </c>
      <c r="E15" s="87"/>
      <c r="F15" s="84"/>
      <c r="G15" s="84"/>
      <c r="H15" s="84"/>
      <c r="I15" s="84"/>
      <c r="J15" s="84"/>
    </row>
    <row r="16" spans="1:10">
      <c r="A16" s="84"/>
      <c r="B16" s="84"/>
      <c r="C16" s="84"/>
      <c r="D16" s="84"/>
      <c r="E16" s="84"/>
      <c r="F16" s="84"/>
      <c r="G16" s="84"/>
      <c r="H16" s="84"/>
      <c r="I16" s="84"/>
      <c r="J16" s="84"/>
    </row>
    <row r="17" spans="1:10">
      <c r="A17" s="85"/>
      <c r="B17" s="92"/>
      <c r="C17" s="85"/>
      <c r="D17" s="85"/>
      <c r="E17" s="85"/>
      <c r="F17" s="85"/>
      <c r="G17" s="85"/>
      <c r="H17" s="93"/>
      <c r="I17" s="85"/>
      <c r="J17" s="84"/>
    </row>
    <row r="18" spans="1:10">
      <c r="A18" s="12" t="s">
        <v>39</v>
      </c>
      <c r="B18" s="94"/>
      <c r="C18" s="94"/>
      <c r="D18" s="12" t="s">
        <v>242</v>
      </c>
      <c r="E18" s="95"/>
      <c r="G18" s="85"/>
      <c r="H18" s="93"/>
      <c r="I18" s="85"/>
      <c r="J18" s="84"/>
    </row>
    <row r="19" spans="1:10">
      <c r="D19" s="66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МЛ FEI</vt:lpstr>
      <vt:lpstr>ЗТ 1 FEI</vt:lpstr>
      <vt:lpstr>БТ 1 FEI</vt:lpstr>
      <vt:lpstr>ЗТ 2 FEI</vt:lpstr>
      <vt:lpstr>БТ 2 FEI</vt:lpstr>
      <vt:lpstr>Абс ЗТ FEI</vt:lpstr>
      <vt:lpstr>Абс БТ FEI</vt:lpstr>
      <vt:lpstr>Судейская FEI</vt:lpstr>
      <vt:lpstr>'БТ 1 FEI'!Область_печати</vt:lpstr>
      <vt:lpstr>'БТ 2 FEI'!Область_печати</vt:lpstr>
      <vt:lpstr>'ЗТ 1 FEI'!Область_печати</vt:lpstr>
      <vt:lpstr>'ЗТ 2 FEI'!Область_печати</vt:lpstr>
      <vt:lpstr>'МЛ FEI'!Область_печати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2019-09-01T15:52:21Z</cp:lastPrinted>
  <dcterms:created xsi:type="dcterms:W3CDTF">1996-10-08T23:32:33Z</dcterms:created>
  <dcterms:modified xsi:type="dcterms:W3CDTF">2019-09-01T16:30:00Z</dcterms:modified>
</cp:coreProperties>
</file>